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50BF6650-675E-4812-AE16-FDF687A495DD}"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37" i="1" l="1"/>
  <c r="B34" i="1"/>
  <c r="B32" i="1"/>
  <c r="B28" i="1"/>
  <c r="B22" i="1"/>
  <c r="B20" i="1" l="1"/>
  <c r="B42" i="1" s="1"/>
  <c r="E15" i="1" s="1"/>
  <c r="E10" i="1"/>
  <c r="E8" i="1"/>
</calcChain>
</file>

<file path=xl/sharedStrings.xml><?xml version="1.0" encoding="utf-8"?>
<sst xmlns="http://schemas.openxmlformats.org/spreadsheetml/2006/main" count="54" uniqueCount="47">
  <si>
    <t>United States</t>
  </si>
  <si>
    <t>ENVIRONMENTAL PROTECTION AGENCY</t>
  </si>
  <si>
    <t>Washington, D.C. 20460</t>
  </si>
  <si>
    <t>ENERGY Telephony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</si>
  <si>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</si>
  <si>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</si>
  <si>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</si>
  <si>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</si>
  <si>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</si>
  <si>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</si>
  <si>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</si>
  <si>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</si>
  <si>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</si>
  <si>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</si>
  <si>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Telephony Product Type</t>
  </si>
  <si>
    <r>
      <t>ENERGY STAR</t>
    </r>
    <r>
      <rPr>
        <b/>
        <vertAlign val="superscript"/>
        <sz val="10"/>
        <rFont val="Arial"/>
        <family val="2"/>
      </rPr>
      <t>®</t>
    </r>
    <r>
      <rPr>
        <b/>
        <sz val="10"/>
        <rFont val="Arial"/>
        <family val="2"/>
      </rPr>
      <t xml:space="preserve"> U.S. Unit Shipments</t>
    </r>
  </si>
  <si>
    <t>Analog</t>
  </si>
  <si>
    <t>Additional Handset Only</t>
  </si>
  <si>
    <t>Cordless</t>
  </si>
  <si>
    <t>Cordless without Additional Handsets</t>
  </si>
  <si>
    <t>Cordless with 1 Additional Handset</t>
  </si>
  <si>
    <t>Cordless with 2 Additional Handsets</t>
  </si>
  <si>
    <t>Cordless with 3 Additional Handsets</t>
  </si>
  <si>
    <t>Cordless with 4+ Additional Handsets</t>
  </si>
  <si>
    <t>Corded</t>
  </si>
  <si>
    <t>Corded without Additional Handsets</t>
  </si>
  <si>
    <t>Corded with 1+ Additional Handset</t>
  </si>
  <si>
    <t>Conference</t>
  </si>
  <si>
    <t>Voice-over-Internet Protocol or Hybrid</t>
  </si>
  <si>
    <t>Cordless with 1+ Additional Handset</t>
  </si>
  <si>
    <t>Wireless</t>
  </si>
  <si>
    <t>Total</t>
  </si>
  <si>
    <t>Submission Deadline: March 1, 2022</t>
  </si>
  <si>
    <t>Please submit to ICF:</t>
  </si>
  <si>
    <t>To CTA:</t>
  </si>
  <si>
    <t>Katie Veasey</t>
  </si>
  <si>
    <t>Or</t>
  </si>
  <si>
    <t>Brian Comiskey</t>
  </si>
  <si>
    <t>ICF</t>
  </si>
  <si>
    <t>bcomiskey@cta.tech</t>
  </si>
  <si>
    <t>2550 S Clark St</t>
  </si>
  <si>
    <t>Suite 1200</t>
  </si>
  <si>
    <t>Arlington, VA 22202</t>
  </si>
  <si>
    <t>unitshipmentdata@energystar.gov</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</si>
  <si>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</si>
  <si>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 xml:space="preserve">EPA Form No. 5900-54
OMB Control No. 2060-0528
</t>
    </r>
    <r>
      <rPr>
        <sz val="9"/>
        <rFont val="Arial"/>
        <family val="2"/>
      </rPr>
      <t>EPA plans to use the data only for program evaluations. EPA will release this information only as aggregated data and only to the extent required by law.</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</si>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</sst>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0"/>
      <color theme="1"/>
      <name val="Arial"/>
      <family val="2"/>
    </font>
    <font>
      <b/>
      <i/>
      <sz val="1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12" xfId="0" applyFont="1" applyBorder="1" applyAlignment="1" applyProtection="1">
      <alignment vertical="center"/>
    </xf>
    <xf numFmtId="164" fontId="1" fillId="5" borderId="12" xfId="1" applyNumberFormat="1" applyFont="1" applyFill="1" applyBorder="1" applyAlignment="1" applyProtection="1">
      <alignment vertical="center"/>
    </xf>
    <xf numFmtId="164" fontId="1" fillId="6" borderId="13" xfId="1" applyNumberFormat="1" applyFont="1" applyFill="1" applyBorder="1" applyAlignment="1" applyProtection="1">
      <alignment vertical="center" wrapText="1"/>
      <protection locked="0"/>
    </xf>
    <xf numFmtId="0" fontId="18" fillId="0" borderId="12" xfId="0" applyFont="1" applyBorder="1" applyAlignment="1" applyProtection="1">
      <alignment vertical="center" wrapText="1"/>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164" fontId="1" fillId="6" borderId="12" xfId="1" applyNumberFormat="1" applyFont="1" applyFill="1" applyBorder="1" applyAlignment="1" applyProtection="1">
      <alignment vertical="center" wrapText="1"/>
      <protection locked="0"/>
    </xf>
    <xf numFmtId="164" fontId="1" fillId="6" borderId="14" xfId="1" applyNumberFormat="1" applyFont="1" applyFill="1" applyBorder="1" applyAlignment="1" applyProtection="1">
      <alignment vertical="center" wrapText="1"/>
      <protection locked="0"/>
    </xf>
    <xf numFmtId="0" fontId="2" fillId="0" borderId="0" xfId="0" applyFont="1" applyBorder="1" applyAlignment="1" applyProtection="1">
      <alignment vertical="top" wrapText="1"/>
    </xf>
    <xf numFmtId="0" fontId="2" fillId="0" borderId="15" xfId="0" applyFont="1" applyBorder="1" applyAlignment="1" applyProtection="1">
      <alignment horizontal="center" wrapText="1"/>
    </xf>
    <xf numFmtId="0" fontId="2" fillId="3" borderId="15" xfId="0" applyFont="1" applyFill="1" applyBorder="1" applyAlignment="1" applyProtection="1">
      <alignment horizontal="center" wrapText="1"/>
    </xf>
    <xf numFmtId="0" fontId="2" fillId="2" borderId="3" xfId="0" applyFont="1" applyFill="1" applyBorder="1" applyAlignment="1" applyProtection="1">
      <alignment vertical="center"/>
    </xf>
    <xf numFmtId="0" fontId="0" fillId="2" borderId="9" xfId="0" applyFill="1" applyBorder="1" applyAlignment="1" applyProtection="1">
      <alignment vertical="center"/>
    </xf>
    <xf numFmtId="10" fontId="2" fillId="0" borderId="1" xfId="0" applyNumberFormat="1" applyFont="1" applyBorder="1" applyProtection="1"/>
    <xf numFmtId="0" fontId="0" fillId="0" borderId="0" xfId="0" applyBorder="1" applyProtection="1">
      <protection locked="0" hidden="1"/>
    </xf>
    <xf numFmtId="0" fontId="1" fillId="0" borderId="12" xfId="0" applyFont="1" applyBorder="1" applyAlignment="1" applyProtection="1">
      <alignment horizontal="left" vertical="center" wrapText="1" indent="2"/>
    </xf>
    <xf numFmtId="0" fontId="1" fillId="0" borderId="12" xfId="0" applyFont="1" applyBorder="1" applyAlignment="1" applyProtection="1">
      <alignment horizontal="left" vertical="center" wrapText="1" indent="4"/>
    </xf>
    <xf numFmtId="0" fontId="17" fillId="0" borderId="12" xfId="0" applyFont="1" applyBorder="1" applyAlignment="1" applyProtection="1">
      <alignment horizontal="left" vertical="center" wrapText="1" indent="4"/>
    </xf>
    <xf numFmtId="0" fontId="17" fillId="0" borderId="12" xfId="0" applyFont="1" applyBorder="1" applyAlignment="1" applyProtection="1">
      <alignment horizontal="left" vertical="center" wrapText="1" indent="2"/>
    </xf>
    <xf numFmtId="0" fontId="1" fillId="0" borderId="14" xfId="0" applyFont="1" applyBorder="1" applyAlignment="1" applyProtection="1">
      <alignment horizontal="left" vertical="center" wrapText="1" indent="2"/>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8" borderId="0" xfId="0" applyFont="1" applyFill="1" applyBorder="1"/>
    <xf numFmtId="0" fontId="3" fillId="0" borderId="0" xfId="2" applyBorder="1" applyAlignment="1" applyProtection="1"/>
    <xf numFmtId="0" fontId="0" fillId="0" borderId="1" xfId="0" applyBorder="1"/>
    <xf numFmtId="0" fontId="0" fillId="0" borderId="0" xfId="0" applyBorder="1" applyProtection="1"/>
    <xf numFmtId="0" fontId="3" fillId="0" borderId="1" xfId="2" applyBorder="1" applyAlignment="1" applyProtection="1">
      <alignment horizontal="left" vertical="top"/>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0" fontId="2" fillId="0" borderId="5" xfId="0" applyFont="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Alignment="1" applyProtection="1">
      <alignment horizontal="right"/>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7"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7" borderId="10" xfId="0" applyFont="1" applyFill="1" applyBorder="1" applyAlignment="1" applyProtection="1">
      <alignment horizontal="left"/>
      <protection locked="0"/>
    </xf>
    <xf numFmtId="0" fontId="7" fillId="7" borderId="11"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292100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zoomScaleNormal="100" zoomScaleSheetLayoutView="100" workbookViewId="0">
      <selection activeCell="B38" sqref="B38:B41"/>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7" t="s">
        <v>46</v>
      </c>
      <c r="B1" s="68"/>
      <c r="C1" s="68"/>
      <c r="D1" s="69"/>
    </row>
    <row r="2" spans="1:5" ht="13" x14ac:dyDescent="0.3">
      <c r="A2" s="74" t="s">
        <v>0</v>
      </c>
      <c r="B2" s="75"/>
      <c r="C2" s="75"/>
      <c r="D2" s="76"/>
    </row>
    <row r="3" spans="1:5" ht="23" x14ac:dyDescent="0.5">
      <c r="A3" s="83" t="s">
        <v>1</v>
      </c>
      <c r="B3" s="84"/>
      <c r="C3" s="84"/>
      <c r="D3" s="85"/>
    </row>
    <row r="4" spans="1:5" ht="15.5" x14ac:dyDescent="0.35">
      <c r="A4" s="80" t="s">
        <v>2</v>
      </c>
      <c r="B4" s="81"/>
      <c r="C4" s="81"/>
      <c r="D4" s="82"/>
    </row>
    <row r="5" spans="1:5" ht="25.5" customHeight="1" x14ac:dyDescent="0.3">
      <c r="A5" s="60"/>
      <c r="B5" s="62"/>
      <c r="C5" s="62"/>
      <c r="D5" s="63"/>
    </row>
    <row r="6" spans="1:5" ht="27" customHeight="1" x14ac:dyDescent="0.3">
      <c r="A6" s="77" t="s">
        <v>3</v>
      </c>
      <c r="B6" s="86"/>
      <c r="C6" s="86"/>
      <c r="D6" s="79"/>
    </row>
    <row r="7" spans="1:5" ht="17.149999999999999" customHeight="1" x14ac:dyDescent="0.3">
      <c r="A7" s="77" t="s">
        <v>4</v>
      </c>
      <c r="B7" s="78"/>
      <c r="C7" s="78"/>
      <c r="D7" s="79"/>
    </row>
    <row r="8" spans="1:5" s="4" customFormat="1" ht="113.15" customHeight="1" x14ac:dyDescent="0.3">
      <c r="A8" s="70" t="s">
        <v>5</v>
      </c>
      <c r="B8" s="71"/>
      <c r="C8" s="71"/>
      <c r="D8" s="72"/>
      <c r="E8" s="20" t="str">
        <f>IF(ISBLANK(B9),"← Partner Name incomplete","")</f>
        <v>← Partner Name incomplete</v>
      </c>
    </row>
    <row r="9" spans="1:5" s="4" customFormat="1" ht="18" customHeight="1" x14ac:dyDescent="0.3">
      <c r="A9" s="64" t="s">
        <v>6</v>
      </c>
      <c r="B9" s="87"/>
      <c r="C9" s="88"/>
      <c r="D9" s="18"/>
      <c r="E9" s="19"/>
    </row>
    <row r="10" spans="1:5" s="4" customFormat="1" ht="15" customHeight="1" x14ac:dyDescent="0.3">
      <c r="A10" s="10"/>
      <c r="B10" s="22"/>
      <c r="C10" s="22"/>
      <c r="D10" s="3"/>
      <c r="E10" s="20" t="str">
        <f>IF(ISBLANK(B11),"← Submitted By incomplete","")</f>
        <v>← Submitted By incomplete</v>
      </c>
    </row>
    <row r="11" spans="1:5" s="4" customFormat="1" ht="18" customHeight="1" x14ac:dyDescent="0.3">
      <c r="A11" s="10" t="s">
        <v>7</v>
      </c>
      <c r="B11" s="87"/>
      <c r="C11" s="88"/>
      <c r="D11" s="18"/>
      <c r="E11" s="5"/>
    </row>
    <row r="12" spans="1:5" s="4" customFormat="1" ht="14.25" customHeight="1" x14ac:dyDescent="0.3">
      <c r="A12" s="46" t="s">
        <v>8</v>
      </c>
      <c r="B12" s="14"/>
      <c r="C12" s="14"/>
      <c r="D12" s="15"/>
    </row>
    <row r="13" spans="1:5" s="4" customFormat="1" ht="52.5" customHeight="1" x14ac:dyDescent="0.25">
      <c r="A13" s="98" t="s">
        <v>9</v>
      </c>
      <c r="B13" s="99"/>
      <c r="C13" s="99"/>
      <c r="D13" s="100"/>
    </row>
    <row r="14" spans="1:5" s="7" customFormat="1" ht="41.25" customHeight="1" x14ac:dyDescent="0.25">
      <c r="A14" s="101" t="s">
        <v>10</v>
      </c>
      <c r="B14" s="102"/>
      <c r="C14" s="102"/>
      <c r="D14" s="103"/>
    </row>
    <row r="15" spans="1:5" s="7" customFormat="1" ht="39.75" customHeight="1" x14ac:dyDescent="0.25">
      <c r="A15" s="89" t="s">
        <v>11</v>
      </c>
      <c r="B15" s="90"/>
      <c r="C15" s="90"/>
      <c r="D15" s="91"/>
      <c r="E15" s="21" t="str">
        <f>IF(C17,IF(B42=0,"","← Uncheck box indicating zero shipments OR remove shipments"),IF(B42=0,"← Check box indicating zero shipments OR report shipments",""))</f>
        <v>← Check box indicating zero shipments OR report shipments</v>
      </c>
    </row>
    <row r="16" spans="1:5" customFormat="1" ht="28.75" customHeight="1" x14ac:dyDescent="0.25">
      <c r="A16" s="104" t="s">
        <v>12</v>
      </c>
      <c r="B16" s="105"/>
      <c r="C16" s="106" t="str">
        <f>IF(C17,"     – Zero 2021 shipments","")</f>
        <v/>
      </c>
      <c r="D16" s="107"/>
    </row>
    <row r="17" spans="1:6" s="7" customFormat="1" ht="15" customHeight="1" thickBot="1" x14ac:dyDescent="0.3">
      <c r="A17" s="89"/>
      <c r="B17" s="90"/>
      <c r="C17" s="47" t="b">
        <v>0</v>
      </c>
      <c r="D17" s="17"/>
    </row>
    <row r="18" spans="1:6" s="8" customFormat="1" ht="44.25" customHeight="1" thickBot="1" x14ac:dyDescent="0.35">
      <c r="A18" s="44" t="s">
        <v>13</v>
      </c>
      <c r="B18" s="45"/>
      <c r="C18" s="25"/>
      <c r="D18" s="26"/>
      <c r="F18" s="28"/>
    </row>
    <row r="19" spans="1:6" s="7" customFormat="1" ht="39" customHeight="1" thickBot="1" x14ac:dyDescent="0.35">
      <c r="A19" s="42" t="s">
        <v>14</v>
      </c>
      <c r="B19" s="43" t="s">
        <v>15</v>
      </c>
      <c r="C19" s="61"/>
      <c r="D19" s="27"/>
    </row>
    <row r="20" spans="1:6" s="7" customFormat="1" ht="19.399999999999999" customHeight="1" x14ac:dyDescent="0.25">
      <c r="A20" s="33" t="s">
        <v>16</v>
      </c>
      <c r="B20" s="34">
        <f>SUM(B21,B22,B28,B31)</f>
        <v>0</v>
      </c>
      <c r="C20" s="29"/>
      <c r="D20" s="6"/>
    </row>
    <row r="21" spans="1:6" s="7" customFormat="1" x14ac:dyDescent="0.25">
      <c r="A21" s="48" t="s">
        <v>17</v>
      </c>
      <c r="B21" s="35"/>
      <c r="C21" s="29"/>
      <c r="D21" s="6"/>
    </row>
    <row r="22" spans="1:6" s="7" customFormat="1" x14ac:dyDescent="0.25">
      <c r="A22" s="48" t="s">
        <v>18</v>
      </c>
      <c r="B22" s="34">
        <f>SUM(B23:B27)</f>
        <v>0</v>
      </c>
      <c r="C22" s="29"/>
      <c r="D22" s="6"/>
    </row>
    <row r="23" spans="1:6" s="7" customFormat="1" x14ac:dyDescent="0.25">
      <c r="A23" s="49" t="s">
        <v>19</v>
      </c>
      <c r="B23" s="35"/>
      <c r="C23" s="29"/>
      <c r="D23" s="6"/>
    </row>
    <row r="24" spans="1:6" s="7" customFormat="1" x14ac:dyDescent="0.25">
      <c r="A24" s="49" t="s">
        <v>20</v>
      </c>
      <c r="B24" s="35"/>
      <c r="C24" s="29"/>
      <c r="D24" s="6"/>
    </row>
    <row r="25" spans="1:6" s="7" customFormat="1" x14ac:dyDescent="0.25">
      <c r="A25" s="49" t="s">
        <v>21</v>
      </c>
      <c r="B25" s="35"/>
      <c r="C25" s="29"/>
      <c r="D25" s="6"/>
    </row>
    <row r="26" spans="1:6" s="7" customFormat="1" x14ac:dyDescent="0.25">
      <c r="A26" s="49" t="s">
        <v>22</v>
      </c>
      <c r="B26" s="35"/>
      <c r="C26" s="29"/>
      <c r="D26" s="6"/>
    </row>
    <row r="27" spans="1:6" s="7" customFormat="1" x14ac:dyDescent="0.25">
      <c r="A27" s="49" t="s">
        <v>23</v>
      </c>
      <c r="B27" s="35"/>
      <c r="C27" s="29"/>
      <c r="D27" s="6"/>
    </row>
    <row r="28" spans="1:6" s="7" customFormat="1" x14ac:dyDescent="0.25">
      <c r="A28" s="48" t="s">
        <v>24</v>
      </c>
      <c r="B28" s="34">
        <f>SUM(B29:B30)</f>
        <v>0</v>
      </c>
      <c r="C28" s="29"/>
      <c r="D28" s="6"/>
    </row>
    <row r="29" spans="1:6" s="7" customFormat="1" x14ac:dyDescent="0.25">
      <c r="A29" s="49" t="s">
        <v>25</v>
      </c>
      <c r="B29" s="35"/>
      <c r="C29" s="29"/>
      <c r="D29" s="6"/>
    </row>
    <row r="30" spans="1:6" s="7" customFormat="1" x14ac:dyDescent="0.25">
      <c r="A30" s="50" t="s">
        <v>26</v>
      </c>
      <c r="B30" s="35"/>
      <c r="C30" s="29"/>
      <c r="D30" s="6"/>
    </row>
    <row r="31" spans="1:6" s="7" customFormat="1" x14ac:dyDescent="0.25">
      <c r="A31" s="51" t="s">
        <v>27</v>
      </c>
      <c r="B31" s="39"/>
      <c r="C31" s="32"/>
      <c r="D31" s="6"/>
    </row>
    <row r="32" spans="1:6" s="7" customFormat="1" ht="26.65" customHeight="1" x14ac:dyDescent="0.25">
      <c r="A32" s="36" t="s">
        <v>28</v>
      </c>
      <c r="B32" s="34">
        <f>SUM(B33,B34,B37,B40,B41)</f>
        <v>0</v>
      </c>
      <c r="C32" s="32"/>
      <c r="D32" s="6"/>
    </row>
    <row r="33" spans="1:4" s="7" customFormat="1" x14ac:dyDescent="0.25">
      <c r="A33" s="51" t="s">
        <v>17</v>
      </c>
      <c r="B33" s="39"/>
      <c r="C33" s="32"/>
      <c r="D33" s="6"/>
    </row>
    <row r="34" spans="1:4" s="7" customFormat="1" x14ac:dyDescent="0.25">
      <c r="A34" s="51" t="s">
        <v>18</v>
      </c>
      <c r="B34" s="34">
        <f>SUM(B35:B36)</f>
        <v>0</v>
      </c>
      <c r="C34" s="32"/>
      <c r="D34" s="6"/>
    </row>
    <row r="35" spans="1:4" s="7" customFormat="1" x14ac:dyDescent="0.25">
      <c r="A35" s="50" t="s">
        <v>19</v>
      </c>
      <c r="B35" s="39"/>
      <c r="C35" s="32"/>
      <c r="D35" s="6"/>
    </row>
    <row r="36" spans="1:4" s="7" customFormat="1" x14ac:dyDescent="0.25">
      <c r="A36" s="50" t="s">
        <v>29</v>
      </c>
      <c r="B36" s="39"/>
      <c r="C36" s="32"/>
      <c r="D36" s="6"/>
    </row>
    <row r="37" spans="1:4" s="7" customFormat="1" x14ac:dyDescent="0.25">
      <c r="A37" s="51" t="s">
        <v>24</v>
      </c>
      <c r="B37" s="34">
        <f>SUM(B38:B39)</f>
        <v>0</v>
      </c>
      <c r="C37" s="32"/>
      <c r="D37" s="6"/>
    </row>
    <row r="38" spans="1:4" s="7" customFormat="1" x14ac:dyDescent="0.25">
      <c r="A38" s="50" t="s">
        <v>25</v>
      </c>
      <c r="B38" s="39"/>
      <c r="C38" s="32"/>
      <c r="D38" s="6"/>
    </row>
    <row r="39" spans="1:4" s="7" customFormat="1" x14ac:dyDescent="0.25">
      <c r="A39" s="50" t="s">
        <v>26</v>
      </c>
      <c r="B39" s="39"/>
      <c r="C39" s="32"/>
      <c r="D39" s="6"/>
    </row>
    <row r="40" spans="1:4" s="7" customFormat="1" x14ac:dyDescent="0.25">
      <c r="A40" s="48" t="s">
        <v>27</v>
      </c>
      <c r="B40" s="39"/>
      <c r="C40" s="32"/>
      <c r="D40" s="6"/>
    </row>
    <row r="41" spans="1:4" s="7" customFormat="1" ht="13" thickBot="1" x14ac:dyDescent="0.3">
      <c r="A41" s="52" t="s">
        <v>30</v>
      </c>
      <c r="B41" s="40"/>
      <c r="C41" s="32"/>
      <c r="D41" s="6"/>
    </row>
    <row r="42" spans="1:4" ht="34.4" customHeight="1" thickBot="1" x14ac:dyDescent="0.3">
      <c r="A42" s="37" t="s">
        <v>31</v>
      </c>
      <c r="B42" s="38">
        <f>SUM(B20,B32)</f>
        <v>0</v>
      </c>
      <c r="C42" s="32"/>
      <c r="D42" s="6"/>
    </row>
    <row r="43" spans="1:4" ht="13" x14ac:dyDescent="0.25">
      <c r="A43" s="16" t="s">
        <v>32</v>
      </c>
      <c r="B43" s="65"/>
      <c r="C43" s="65"/>
      <c r="D43" s="2"/>
    </row>
    <row r="44" spans="1:4" ht="14" x14ac:dyDescent="0.25">
      <c r="A44" s="53" t="s">
        <v>33</v>
      </c>
      <c r="B44" s="13"/>
      <c r="C44" s="41" t="s">
        <v>34</v>
      </c>
      <c r="D44" s="23"/>
    </row>
    <row r="45" spans="1:4" ht="14" x14ac:dyDescent="0.25">
      <c r="A45" s="54" t="s">
        <v>35</v>
      </c>
      <c r="B45" s="13" t="s">
        <v>36</v>
      </c>
      <c r="C45" s="55" t="s">
        <v>37</v>
      </c>
      <c r="D45" s="24"/>
    </row>
    <row r="46" spans="1:4" x14ac:dyDescent="0.25">
      <c r="A46" s="54" t="s">
        <v>38</v>
      </c>
      <c r="B46" s="30"/>
      <c r="C46" s="56" t="s">
        <v>39</v>
      </c>
      <c r="D46" s="24"/>
    </row>
    <row r="47" spans="1:4" x14ac:dyDescent="0.25">
      <c r="A47" s="57" t="s">
        <v>40</v>
      </c>
      <c r="B47" s="30"/>
      <c r="C47" s="31"/>
      <c r="D47" s="24"/>
    </row>
    <row r="48" spans="1:4" x14ac:dyDescent="0.25">
      <c r="A48" s="54" t="s">
        <v>41</v>
      </c>
      <c r="B48" s="30"/>
      <c r="C48" s="58"/>
      <c r="D48" s="9"/>
    </row>
    <row r="49" spans="1:256" x14ac:dyDescent="0.25">
      <c r="A49" s="57" t="s">
        <v>42</v>
      </c>
      <c r="B49" s="30"/>
      <c r="C49" s="58"/>
      <c r="D49" s="9"/>
    </row>
    <row r="50" spans="1:256" ht="15.75" customHeight="1" x14ac:dyDescent="0.25">
      <c r="A50" s="59" t="s">
        <v>43</v>
      </c>
      <c r="B50" s="11"/>
      <c r="C50" s="58"/>
      <c r="D50" s="12"/>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60.75" customHeight="1" thickBot="1" x14ac:dyDescent="0.3">
      <c r="A51" s="92" t="s">
        <v>44</v>
      </c>
      <c r="B51" s="93"/>
      <c r="C51" s="93"/>
      <c r="D51" s="94"/>
    </row>
    <row r="52" spans="1:256" ht="66" customHeight="1" thickBot="1" x14ac:dyDescent="0.3">
      <c r="A52" s="95" t="s">
        <v>45</v>
      </c>
      <c r="B52" s="96"/>
      <c r="C52" s="96"/>
      <c r="D52" s="97"/>
    </row>
    <row r="53" spans="1:256" x14ac:dyDescent="0.25">
      <c r="A53" s="73"/>
      <c r="B53" s="73"/>
      <c r="C53" s="73"/>
      <c r="D53" s="73"/>
    </row>
  </sheetData>
  <sheetProtection algorithmName="SHA-512" hashValue="ZkrRcvRfvXW/vB7Zsbd9/2XqQI+sZ2uhR9n7Nxgsd3a8QKkTw5bsajHYV+kNH4KkyvXiRjNHW+ZFw2gscJcA+w==" saltValue="e+LiX99gtBD6LBt9QM2+lg==" spinCount="100000" sheet="1" selectLockedCells="1"/>
  <mergeCells count="18">
    <mergeCell ref="C16:D16"/>
    <mergeCell ref="A17:B17"/>
    <mergeCell ref="A1:D1"/>
    <mergeCell ref="A8:D8"/>
    <mergeCell ref="A53:D53"/>
    <mergeCell ref="A2:D2"/>
    <mergeCell ref="A7:D7"/>
    <mergeCell ref="A4:D4"/>
    <mergeCell ref="A3:D3"/>
    <mergeCell ref="A6:D6"/>
    <mergeCell ref="B9:C9"/>
    <mergeCell ref="A15:D15"/>
    <mergeCell ref="A51:D51"/>
    <mergeCell ref="A52:D52"/>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41 IX29:IX41 ST29:ST41 ACP29:ACP41 AML29:AML41 AWH29:AWH41 BGD29:BGD41 BPZ29:BPZ41 BZV29:BZV41 CJR29:CJR41 CTN29:CTN41 DDJ29:DDJ41 DNF29:DNF41 DXB29:DXB41 EGX29:EGX41 EQT29:EQT41 FAP29:FAP41 FKL29:FKL41 FUH29:FUH41 GED29:GED41 GNZ29:GNZ41 GXV29:GXV41 HHR29:HHR41 HRN29:HRN41 IBJ29:IBJ41 ILF29:ILF41 IVB29:IVB41 JEX29:JEX41 JOT29:JOT41 JYP29:JYP41 KIL29:KIL41 KSH29:KSH41 LCD29:LCD41 LLZ29:LLZ41 LVV29:LVV41 MFR29:MFR41 MPN29:MPN41 MZJ29:MZJ41 NJF29:NJF41 NTB29:NTB41 OCX29:OCX41 OMT29:OMT41 OWP29:OWP41 PGL29:PGL41 PQH29:PQH41 QAD29:QAD41 QJZ29:QJZ41 QTV29:QTV41 RDR29:RDR41 RNN29:RNN41 RXJ29:RXJ41 SHF29:SHF41 SRB29:SRB41 TAX29:TAX41 TKT29:TKT41 TUP29:TUP41 UEL29:UEL41 UOH29:UOH41 UYD29:UYD41 VHZ29:VHZ41 VRV29:VRV41 WBR29:WBR41 WLN29:WLN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41" xr:uid="{00000000-0002-0000-0000-000002000000}">
      <formula1>0</formula1>
    </dataValidation>
  </dataValidations>
  <hyperlinks>
    <hyperlink ref="A50" r:id="rId1" xr:uid="{00000000-0004-0000-0000-000000000000}"/>
    <hyperlink ref="C46" r:id="rId2" display="mailto:bcomiskey@cta.tech" xr:uid="{5B2B8AE9-D5FD-47D5-B51D-1E21CD04C4AE}"/>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292100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6A1ADE5-7C00-4ACA-B6AE-D878FDE414D6}">
  <ds:schemaRefs>
    <ds:schemaRef ds:uri="Microsoft.SharePoint.Taxonomy.ContentTypeSync"/>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www.w3.org/XML/1998/namespace"/>
    <ds:schemaRef ds:uri="http://purl.org/dc/dcmitype/"/>
    <ds:schemaRef ds:uri="http://schemas.microsoft.com/sharepoint.v3"/>
    <ds:schemaRef ds:uri="934ead9e-5ce3-4506-af8e-14ffc6063a83"/>
    <ds:schemaRef ds:uri="http://schemas.microsoft.com/sharepoint/v3"/>
    <ds:schemaRef ds:uri="http://purl.org/dc/elements/1.1/"/>
    <ds:schemaRef ds:uri="http://schemas.microsoft.com/office/infopath/2007/PartnerControls"/>
    <ds:schemaRef ds:uri="http://schemas.openxmlformats.org/package/2006/metadata/core-properties"/>
    <ds:schemaRef ds:uri="http://schemas.microsoft.com/sharepoint/v3/fields"/>
    <ds:schemaRef ds:uri="8073f8c3-f768-4a71-ad92-ea0bd487ef57"/>
    <ds:schemaRef ds:uri="http://schemas.microsoft.com/office/2006/documentManagement/types"/>
    <ds:schemaRef ds:uri="4ffa91fb-a0ff-4ac5-b2db-65c790d184a4"/>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1914AB2D-5ACF-4962-9D54-44C1FA8A27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395600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