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F6E1D638-B9E6-4AE6-B844-E0C7423F4532}" xr6:coauthVersionLast="47" xr6:coauthVersionMax="47" xr10:uidLastSave="{00000000-0000-0000-0000-000000000000}"/>
  <workbookProtection workbookAlgorithmName="SHA-512" workbookHashValue="fVfwy+vZI3KQYo8jiF2hWKWNflo/+NLId9oL8i7u3FixOo/+5eL+7klkZy2f/DAMoWIAzjWT9DV9rVP+NGHN3w==" workbookSaltValue="Uu/MO0N82kvTBCPCF0hHew==" workbookSpinCount="100000" lockStructure="1"/>
  <bookViews>
    <workbookView xWindow="28680" yWindow="-45" windowWidth="19440" windowHeight="15000" xr2:uid="{00000000-000D-0000-FFFF-FFFF00000000}"/>
  </bookViews>
  <sheets>
    <sheet name="Sheet1" sheetId="1" r:id="rId1"/>
  </sheets>
  <definedNames>
    <definedName name="_xlnm.Print_Area" localSheetId="0">Sheet1!$A$2:$D$42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25" i="1"/>
  <c r="B25" i="1"/>
  <c r="C20" i="1"/>
  <c r="B20" i="1"/>
  <c r="B30" i="1" l="1"/>
  <c r="E15" i="1" s="1"/>
  <c r="C30" i="1"/>
  <c r="E10" i="1"/>
  <c r="E8" i="1"/>
</calcChain>
</file>

<file path=xl/sharedStrings.xml><?xml version="1.0" encoding="utf-8"?>
<sst xmlns="http://schemas.openxmlformats.org/spreadsheetml/2006/main" count="39" uniqueCount="36">
  <si>
    <t>United States</t>
  </si>
  <si>
    <t>ENVIRONMENTAL PROTECTION AGENCY</t>
  </si>
  <si>
    <t>Washington, D.C. 20460</t>
  </si>
  <si>
    <t>ENERGY Vending Machines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</si>
  <si>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</si>
  <si>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</si>
  <si>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</si>
  <si>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</si>
  <si>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rFont val="Arial"/>
        <family val="2"/>
      </rPr>
      <t>IMPORTANT</t>
    </r>
    <r>
      <rPr>
        <b/>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</si>
  <si>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</si>
  <si>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</si>
  <si>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</si>
  <si>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</si>
  <si>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TO DEC.)</t>
  </si>
  <si>
    <t>Refrigerated Beverage Vending Machines Product Type</t>
  </si>
  <si>
    <r>
      <t>ENERGY STAR</t>
    </r>
    <r>
      <rPr>
        <b/>
        <vertAlign val="superscript"/>
        <sz val="10"/>
        <rFont val="Arial"/>
        <family val="2"/>
      </rPr>
      <t>®</t>
    </r>
    <r>
      <rPr>
        <b/>
        <sz val="10"/>
        <rFont val="Arial"/>
        <family val="2"/>
      </rPr>
      <t xml:space="preserve"> U.S. Unit Shipments</t>
    </r>
  </si>
  <si>
    <t>Total U.S. Unit Shipments      (ENERGY STAR + Non-ENERGY STAR)*</t>
  </si>
  <si>
    <t>New Machines</t>
  </si>
  <si>
    <t xml:space="preserve">Class A Machine </t>
  </si>
  <si>
    <t>Class B Machine</t>
  </si>
  <si>
    <t>Combination A Machine</t>
  </si>
  <si>
    <t>Combination B Machine</t>
  </si>
  <si>
    <t>Machines Rebuilt to meet ENERGY STAR Requirements</t>
  </si>
  <si>
    <t>Class A Machine</t>
  </si>
  <si>
    <t>Total</t>
  </si>
  <si>
    <t>Submission Deadline: March 1, 2022</t>
  </si>
  <si>
    <t>Please submit to ICF:</t>
  </si>
  <si>
    <t>Katie Veasey</t>
  </si>
  <si>
    <t>ICF</t>
  </si>
  <si>
    <t>2550 S Clark St</t>
  </si>
  <si>
    <t>Suite 1200</t>
  </si>
  <si>
    <t>Arlington, VA 22202</t>
  </si>
  <si>
    <t>unitshipmentdata@energystar.gov</t>
  </si>
  <si>
    <t>*To ensure EPA’s market penetration calculations are accurate, EPA requests that you provide your total U.S. shipments (ENERGY STAR plus non-ENERGY STAR products) for Calendar Year 2021.</t>
  </si>
  <si>
    <r>
      <t xml:space="preserve">EPA Form No. 5900-56
OMB Control No. 2060-0528
</t>
    </r>
    <r>
      <rPr>
        <sz val="9"/>
        <rFont val="Arial"/>
        <family val="2"/>
      </rPr>
      <t>EPA plans to use the data only for program evaluations. EPA will release this information only as aggregated data and only to the extent required by law.</t>
    </r>
  </si>
  <si>
    <t>Expiration Date: pending OMB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</si>
</sst>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b/>
      <i/>
      <sz val="10"/>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1">
    <xf numFmtId="0" fontId="0" fillId="0" borderId="0" xfId="0"/>
    <xf numFmtId="0" fontId="0" fillId="0" borderId="0" xfId="0" applyProtection="1"/>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3" borderId="4" xfId="0" applyFont="1" applyFill="1" applyBorder="1" applyAlignment="1" applyProtection="1">
      <alignment horizontal="center" wrapText="1"/>
    </xf>
    <xf numFmtId="0" fontId="2" fillId="0" borderId="1" xfId="0" applyFont="1" applyFill="1" applyBorder="1" applyProtection="1"/>
    <xf numFmtId="0" fontId="6" fillId="0" borderId="0" xfId="0" applyFont="1" applyBorder="1" applyProtection="1"/>
    <xf numFmtId="0" fontId="6" fillId="0" borderId="2" xfId="0" applyFont="1" applyBorder="1" applyProtection="1"/>
    <xf numFmtId="0" fontId="10" fillId="0" borderId="0" xfId="0" applyFont="1" applyBorder="1" applyAlignment="1" applyProtection="1">
      <alignment vertical="top"/>
    </xf>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4" fillId="0" borderId="2" xfId="0" applyFont="1" applyBorder="1" applyProtection="1"/>
    <xf numFmtId="0" fontId="14" fillId="0" borderId="0" xfId="0" applyFont="1" applyProtection="1"/>
    <xf numFmtId="0" fontId="15" fillId="0" borderId="0" xfId="0" applyFont="1" applyProtection="1"/>
    <xf numFmtId="0" fontId="15" fillId="0" borderId="0" xfId="0" applyFont="1" applyAlignment="1" applyProtection="1">
      <alignment vertical="center"/>
    </xf>
    <xf numFmtId="0" fontId="7" fillId="0" borderId="0" xfId="0" applyFont="1" applyBorder="1" applyAlignment="1" applyProtection="1">
      <alignment horizontal="left"/>
    </xf>
    <xf numFmtId="0" fontId="2" fillId="0" borderId="2" xfId="0" applyFont="1" applyFill="1" applyBorder="1" applyAlignment="1" applyProtection="1">
      <alignment vertical="top" wrapText="1"/>
    </xf>
    <xf numFmtId="0" fontId="7" fillId="0" borderId="2" xfId="0" applyFont="1" applyFill="1" applyBorder="1" applyAlignment="1" applyProtection="1">
      <alignment horizontal="left"/>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2" fillId="0" borderId="3" xfId="0" applyFont="1"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2" fillId="0" borderId="4" xfId="0" applyFont="1" applyBorder="1" applyAlignment="1" applyProtection="1">
      <alignment horizontal="center" wrapText="1"/>
    </xf>
    <xf numFmtId="0" fontId="2" fillId="0" borderId="12" xfId="0" applyFont="1" applyBorder="1" applyAlignment="1" applyProtection="1">
      <alignment horizontal="left" vertical="top" wrapText="1"/>
    </xf>
    <xf numFmtId="164" fontId="1" fillId="4" borderId="13" xfId="1" applyNumberFormat="1" applyFont="1" applyFill="1" applyBorder="1" applyAlignment="1" applyProtection="1">
      <alignment vertical="center"/>
    </xf>
    <xf numFmtId="0" fontId="1" fillId="0" borderId="13" xfId="0" applyFont="1" applyBorder="1" applyAlignment="1" applyProtection="1">
      <alignment horizontal="left" vertical="center" wrapText="1" indent="2"/>
    </xf>
    <xf numFmtId="164" fontId="1" fillId="5" borderId="14" xfId="1" applyNumberFormat="1" applyFont="1" applyFill="1" applyBorder="1" applyAlignment="1" applyProtection="1">
      <alignment vertical="center"/>
      <protection locked="0"/>
    </xf>
    <xf numFmtId="0" fontId="2" fillId="0" borderId="14" xfId="0" applyFont="1" applyBorder="1" applyAlignment="1" applyProtection="1">
      <alignment horizontal="left" vertical="top" wrapText="1"/>
    </xf>
    <xf numFmtId="164" fontId="1" fillId="4" borderId="14" xfId="1" applyNumberFormat="1" applyFont="1" applyFill="1" applyBorder="1" applyAlignment="1" applyProtection="1">
      <alignment vertical="center"/>
    </xf>
    <xf numFmtId="164" fontId="2" fillId="4" borderId="4"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8" xfId="0" applyFill="1" applyBorder="1" applyAlignment="1" applyProtection="1">
      <alignment vertical="center"/>
    </xf>
    <xf numFmtId="0" fontId="0" fillId="7" borderId="9" xfId="0" applyFill="1" applyBorder="1" applyAlignment="1" applyProtection="1">
      <alignment vertical="center"/>
    </xf>
    <xf numFmtId="10" fontId="2" fillId="0" borderId="1" xfId="0" applyNumberFormat="1" applyFont="1" applyBorder="1" applyProtection="1"/>
    <xf numFmtId="0" fontId="0" fillId="0" borderId="0" xfId="0" applyBorder="1" applyProtection="1"/>
    <xf numFmtId="0" fontId="0" fillId="0" borderId="5" xfId="0" applyBorder="1" applyProtection="1"/>
    <xf numFmtId="0" fontId="0" fillId="0" borderId="6" xfId="0" applyBorder="1" applyProtection="1"/>
    <xf numFmtId="0" fontId="0" fillId="0" borderId="0" xfId="0" applyBorder="1" applyProtection="1">
      <protection locked="0" hidden="1"/>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0" fillId="0" borderId="1" xfId="0" applyBorder="1"/>
    <xf numFmtId="0" fontId="3" fillId="0" borderId="1" xfId="2" applyBorder="1" applyAlignment="1" applyProtection="1">
      <alignment horizontal="left" vertical="top"/>
    </xf>
    <xf numFmtId="0" fontId="2" fillId="0" borderId="7" xfId="0" applyFont="1" applyBorder="1" applyProtection="1"/>
    <xf numFmtId="0" fontId="2"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Alignment="1" applyProtection="1">
      <alignment vertical="center"/>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7" fillId="0" borderId="0" xfId="0" applyFont="1" applyBorder="1" applyAlignment="1" applyProtection="1">
      <alignment vertical="center" wrapText="1"/>
    </xf>
    <xf numFmtId="0" fontId="7" fillId="6" borderId="10" xfId="0" applyFont="1" applyFill="1" applyBorder="1" applyAlignment="1" applyProtection="1">
      <alignment horizontal="left"/>
      <protection locked="0"/>
    </xf>
    <xf numFmtId="0" fontId="7" fillId="6" borderId="11" xfId="0" applyFont="1" applyFill="1" applyBorder="1" applyAlignment="1" applyProtection="1">
      <alignment horizontal="left"/>
      <protection locked="0"/>
    </xf>
    <xf numFmtId="10" fontId="1" fillId="0" borderId="2" xfId="0" applyNumberFormat="1" applyFont="1" applyFill="1" applyBorder="1" applyAlignment="1" applyProtection="1">
      <alignment horizontal="left" vertical="center" wrapText="1"/>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2"/>
  <sheetViews>
    <sheetView showGridLines="0" tabSelected="1" zoomScaleNormal="100" zoomScaleSheetLayoutView="100" workbookViewId="0">
      <selection activeCell="C26" sqref="C26:C29"/>
    </sheetView>
  </sheetViews>
  <sheetFormatPr defaultColWidth="11.453125" defaultRowHeight="12.5" x14ac:dyDescent="0.25"/>
  <cols>
    <col min="1" max="1" width="44.81640625" style="1" customWidth="1"/>
    <col min="2" max="2" width="18" style="1" customWidth="1"/>
    <col min="3" max="3" width="19.26953125" style="1" customWidth="1"/>
    <col min="4" max="4" width="35.6328125" style="1" customWidth="1"/>
    <col min="5" max="16384" width="11.453125" style="1"/>
  </cols>
  <sheetData>
    <row r="1" spans="1:5" ht="15" customHeight="1" x14ac:dyDescent="0.3">
      <c r="A1" s="47"/>
      <c r="B1" s="48"/>
      <c r="C1" s="48"/>
      <c r="D1" s="54" t="s">
        <v>35</v>
      </c>
    </row>
    <row r="2" spans="1:5" ht="13" x14ac:dyDescent="0.3">
      <c r="A2" s="60" t="s">
        <v>0</v>
      </c>
      <c r="B2" s="61"/>
      <c r="C2" s="61"/>
      <c r="D2" s="62"/>
    </row>
    <row r="3" spans="1:5" ht="23" x14ac:dyDescent="0.5">
      <c r="A3" s="69" t="s">
        <v>1</v>
      </c>
      <c r="B3" s="70"/>
      <c r="C3" s="70"/>
      <c r="D3" s="71"/>
    </row>
    <row r="4" spans="1:5" ht="15.5" x14ac:dyDescent="0.35">
      <c r="A4" s="66" t="s">
        <v>2</v>
      </c>
      <c r="B4" s="67"/>
      <c r="C4" s="67"/>
      <c r="D4" s="68"/>
    </row>
    <row r="5" spans="1:5" ht="6" customHeight="1" x14ac:dyDescent="0.3">
      <c r="A5" s="55"/>
      <c r="B5" s="56"/>
      <c r="C5" s="56"/>
      <c r="D5" s="57"/>
    </row>
    <row r="6" spans="1:5" ht="29" customHeight="1" x14ac:dyDescent="0.3">
      <c r="A6" s="63" t="s">
        <v>3</v>
      </c>
      <c r="B6" s="72"/>
      <c r="C6" s="72"/>
      <c r="D6" s="65"/>
    </row>
    <row r="7" spans="1:5" ht="19.399999999999999" customHeight="1" x14ac:dyDescent="0.3">
      <c r="A7" s="63" t="s">
        <v>4</v>
      </c>
      <c r="B7" s="64"/>
      <c r="C7" s="64"/>
      <c r="D7" s="65"/>
    </row>
    <row r="8" spans="1:5" s="4" customFormat="1" ht="112" customHeight="1" x14ac:dyDescent="0.3">
      <c r="A8" s="80" t="s">
        <v>5</v>
      </c>
      <c r="B8" s="81"/>
      <c r="C8" s="81"/>
      <c r="D8" s="82"/>
      <c r="E8" s="21" t="str">
        <f>IF(ISBLANK(B9),"← Partner Name incomplete","")</f>
        <v>← Partner Name incomplete</v>
      </c>
    </row>
    <row r="9" spans="1:5" s="4" customFormat="1" ht="16" customHeight="1" x14ac:dyDescent="0.3">
      <c r="A9" s="58" t="s">
        <v>6</v>
      </c>
      <c r="B9" s="84"/>
      <c r="C9" s="85"/>
      <c r="D9" s="19"/>
      <c r="E9" s="20"/>
    </row>
    <row r="10" spans="1:5" s="4" customFormat="1" ht="15" customHeight="1" x14ac:dyDescent="0.3">
      <c r="A10" s="11"/>
      <c r="B10" s="23"/>
      <c r="C10" s="23"/>
      <c r="D10" s="3"/>
      <c r="E10" s="21" t="str">
        <f>IF(ISBLANK(B11),"← Submitted By incomplete","")</f>
        <v>← Submitted By incomplete</v>
      </c>
    </row>
    <row r="11" spans="1:5" s="4" customFormat="1" ht="18" customHeight="1" x14ac:dyDescent="0.3">
      <c r="A11" s="11" t="s">
        <v>7</v>
      </c>
      <c r="B11" s="84"/>
      <c r="C11" s="85"/>
      <c r="D11" s="19"/>
      <c r="E11" s="5"/>
    </row>
    <row r="12" spans="1:5" s="4" customFormat="1" ht="14.25" customHeight="1" x14ac:dyDescent="0.3">
      <c r="A12" s="45" t="s">
        <v>8</v>
      </c>
      <c r="B12" s="15"/>
      <c r="C12" s="15"/>
      <c r="D12" s="16"/>
    </row>
    <row r="13" spans="1:5" s="4" customFormat="1" ht="52.5" customHeight="1" x14ac:dyDescent="0.25">
      <c r="A13" s="93" t="s">
        <v>9</v>
      </c>
      <c r="B13" s="94"/>
      <c r="C13" s="94"/>
      <c r="D13" s="95"/>
    </row>
    <row r="14" spans="1:5" s="7" customFormat="1" ht="41.25" customHeight="1" x14ac:dyDescent="0.25">
      <c r="A14" s="96" t="s">
        <v>10</v>
      </c>
      <c r="B14" s="97"/>
      <c r="C14" s="97"/>
      <c r="D14" s="98"/>
    </row>
    <row r="15" spans="1:5" s="7" customFormat="1" ht="44.25" customHeight="1" x14ac:dyDescent="0.25">
      <c r="A15" s="75" t="s">
        <v>11</v>
      </c>
      <c r="B15" s="76"/>
      <c r="C15" s="76"/>
      <c r="D15" s="86"/>
      <c r="E15" s="22" t="str">
        <f>IF(C17,IF(B30=0,"","← Uncheck box indicating zero shipments OR remove shipments"),IF(B30=0,"← Check box indicating zero shipments OR report shipments",""))</f>
        <v>← Check box indicating zero shipments OR report shipments</v>
      </c>
    </row>
    <row r="16" spans="1:5" customFormat="1" ht="32.65" customHeight="1" x14ac:dyDescent="0.25">
      <c r="A16" s="99" t="s">
        <v>12</v>
      </c>
      <c r="B16" s="100"/>
      <c r="C16" s="73" t="str">
        <f>IF(C17,"     – Zero 2021 shipments","")</f>
        <v/>
      </c>
      <c r="D16" s="74"/>
    </row>
    <row r="17" spans="1:6" s="7" customFormat="1" ht="15" customHeight="1" thickBot="1" x14ac:dyDescent="0.3">
      <c r="A17" s="75"/>
      <c r="B17" s="76"/>
      <c r="C17" s="49" t="b">
        <v>0</v>
      </c>
      <c r="D17" s="18"/>
    </row>
    <row r="18" spans="1:6" s="8" customFormat="1" ht="13.5" thickBot="1" x14ac:dyDescent="0.35">
      <c r="A18" s="42" t="s">
        <v>13</v>
      </c>
      <c r="B18" s="43"/>
      <c r="C18" s="44"/>
      <c r="D18" s="26"/>
      <c r="F18" s="28"/>
    </row>
    <row r="19" spans="1:6" s="7" customFormat="1" ht="54.5" customHeight="1" thickBot="1" x14ac:dyDescent="0.35">
      <c r="A19" s="34" t="s">
        <v>14</v>
      </c>
      <c r="B19" s="10" t="s">
        <v>15</v>
      </c>
      <c r="C19" s="10" t="s">
        <v>16</v>
      </c>
      <c r="D19" s="27"/>
    </row>
    <row r="20" spans="1:6" s="7" customFormat="1" ht="13" x14ac:dyDescent="0.25">
      <c r="A20" s="35" t="s">
        <v>17</v>
      </c>
      <c r="B20" s="36">
        <f>SUM(B21:B24)</f>
        <v>0</v>
      </c>
      <c r="C20" s="36">
        <f>SUM(C21:C24)</f>
        <v>0</v>
      </c>
      <c r="D20" s="6"/>
    </row>
    <row r="21" spans="1:6" s="7" customFormat="1" x14ac:dyDescent="0.25">
      <c r="A21" s="37" t="s">
        <v>18</v>
      </c>
      <c r="B21" s="38"/>
      <c r="C21" s="38"/>
      <c r="D21" s="6"/>
    </row>
    <row r="22" spans="1:6" s="7" customFormat="1" x14ac:dyDescent="0.25">
      <c r="A22" s="37" t="s">
        <v>19</v>
      </c>
      <c r="B22" s="38"/>
      <c r="C22" s="38"/>
      <c r="D22" s="6"/>
    </row>
    <row r="23" spans="1:6" s="7" customFormat="1" x14ac:dyDescent="0.25">
      <c r="A23" s="37" t="s">
        <v>20</v>
      </c>
      <c r="B23" s="38"/>
      <c r="C23" s="38"/>
      <c r="D23" s="6"/>
    </row>
    <row r="24" spans="1:6" s="7" customFormat="1" x14ac:dyDescent="0.25">
      <c r="A24" s="37" t="s">
        <v>21</v>
      </c>
      <c r="B24" s="38"/>
      <c r="C24" s="38"/>
      <c r="D24" s="6"/>
    </row>
    <row r="25" spans="1:6" s="7" customFormat="1" ht="26" x14ac:dyDescent="0.25">
      <c r="A25" s="39" t="s">
        <v>22</v>
      </c>
      <c r="B25" s="40">
        <f>SUM(B26:B29)</f>
        <v>0</v>
      </c>
      <c r="C25" s="40">
        <f>SUM(C26:C29)</f>
        <v>0</v>
      </c>
      <c r="D25" s="6"/>
    </row>
    <row r="26" spans="1:6" s="7" customFormat="1" x14ac:dyDescent="0.25">
      <c r="A26" s="37" t="s">
        <v>23</v>
      </c>
      <c r="B26" s="38"/>
      <c r="C26" s="38"/>
      <c r="D26" s="6"/>
    </row>
    <row r="27" spans="1:6" s="7" customFormat="1" x14ac:dyDescent="0.25">
      <c r="A27" s="37" t="s">
        <v>19</v>
      </c>
      <c r="B27" s="38"/>
      <c r="C27" s="38"/>
      <c r="D27" s="6"/>
    </row>
    <row r="28" spans="1:6" s="7" customFormat="1" x14ac:dyDescent="0.25">
      <c r="A28" s="37" t="s">
        <v>20</v>
      </c>
      <c r="B28" s="38"/>
      <c r="C28" s="38"/>
      <c r="D28" s="6"/>
    </row>
    <row r="29" spans="1:6" s="7" customFormat="1" ht="13" thickBot="1" x14ac:dyDescent="0.3">
      <c r="A29" s="37" t="s">
        <v>21</v>
      </c>
      <c r="B29" s="38"/>
      <c r="C29" s="38"/>
      <c r="D29" s="6"/>
    </row>
    <row r="30" spans="1:6" ht="25.5" customHeight="1" thickBot="1" x14ac:dyDescent="0.3">
      <c r="A30" s="29" t="s">
        <v>24</v>
      </c>
      <c r="B30" s="41">
        <f>SUM(B20,B25)</f>
        <v>0</v>
      </c>
      <c r="C30" s="41">
        <f>SUM(C20,C25)</f>
        <v>0</v>
      </c>
      <c r="D30" s="6"/>
    </row>
    <row r="31" spans="1:6" ht="25.4" customHeight="1" x14ac:dyDescent="0.25">
      <c r="A31" s="17" t="s">
        <v>25</v>
      </c>
      <c r="B31" s="32"/>
      <c r="C31" s="32"/>
      <c r="D31" s="2"/>
    </row>
    <row r="32" spans="1:6" ht="14" x14ac:dyDescent="0.3">
      <c r="A32" s="50" t="s">
        <v>26</v>
      </c>
      <c r="B32" s="14"/>
      <c r="C32" s="30"/>
      <c r="D32" s="24"/>
    </row>
    <row r="33" spans="1:256" ht="14" x14ac:dyDescent="0.3">
      <c r="A33" s="51" t="s">
        <v>27</v>
      </c>
      <c r="B33" s="14"/>
      <c r="C33" s="30"/>
      <c r="D33" s="25"/>
    </row>
    <row r="34" spans="1:256" x14ac:dyDescent="0.25">
      <c r="A34" s="51" t="s">
        <v>28</v>
      </c>
      <c r="B34" s="31"/>
      <c r="C34" s="32"/>
      <c r="D34" s="25"/>
    </row>
    <row r="35" spans="1:256" x14ac:dyDescent="0.25">
      <c r="A35" s="52" t="s">
        <v>29</v>
      </c>
      <c r="B35" s="31"/>
      <c r="C35" s="33"/>
      <c r="D35" s="25"/>
    </row>
    <row r="36" spans="1:256" x14ac:dyDescent="0.25">
      <c r="A36" s="51" t="s">
        <v>30</v>
      </c>
      <c r="B36" s="31"/>
      <c r="C36" s="46"/>
      <c r="D36" s="9"/>
    </row>
    <row r="37" spans="1:256" x14ac:dyDescent="0.25">
      <c r="A37" s="52" t="s">
        <v>31</v>
      </c>
      <c r="B37" s="31"/>
      <c r="C37" s="46"/>
      <c r="D37" s="9"/>
    </row>
    <row r="38" spans="1:256" ht="15.75" customHeight="1" x14ac:dyDescent="0.25">
      <c r="A38" s="53" t="s">
        <v>32</v>
      </c>
      <c r="B38" s="12"/>
      <c r="C38" s="46"/>
      <c r="D38" s="13"/>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row>
    <row r="39" spans="1:256" ht="25.5" customHeight="1" thickBot="1" x14ac:dyDescent="0.3">
      <c r="A39" s="87"/>
      <c r="B39" s="88"/>
      <c r="C39" s="88"/>
      <c r="D39" s="8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row>
    <row r="40" spans="1:256" ht="63" customHeight="1" thickBot="1" x14ac:dyDescent="0.3">
      <c r="A40" s="77" t="s">
        <v>33</v>
      </c>
      <c r="B40" s="78"/>
      <c r="C40" s="78"/>
      <c r="D40" s="79"/>
    </row>
    <row r="41" spans="1:256" ht="66" customHeight="1" thickBot="1" x14ac:dyDescent="0.3">
      <c r="A41" s="90" t="s">
        <v>34</v>
      </c>
      <c r="B41" s="91"/>
      <c r="C41" s="91"/>
      <c r="D41" s="92"/>
    </row>
    <row r="42" spans="1:256" x14ac:dyDescent="0.25">
      <c r="A42" s="83"/>
      <c r="B42" s="83"/>
      <c r="C42" s="83"/>
      <c r="D42" s="83"/>
    </row>
  </sheetData>
  <sheetProtection algorithmName="SHA-512" hashValue="1HHm/sziXCSIxuP+NE4DAxDptDpPzF7PIuT7jFkJOm8eonKZGysTeC/rWVG9DVFh96F7HjDA4T/cxNng8ldT7A==" saltValue="X2woK4G1KquT5NPxspp8YA==" spinCount="100000" sheet="1" selectLockedCells="1"/>
  <mergeCells count="18">
    <mergeCell ref="C16:D16"/>
    <mergeCell ref="A17:B17"/>
    <mergeCell ref="A40:D40"/>
    <mergeCell ref="A8:D8"/>
    <mergeCell ref="A42:D42"/>
    <mergeCell ref="B9:C9"/>
    <mergeCell ref="A15:D15"/>
    <mergeCell ref="A39:D39"/>
    <mergeCell ref="A41:D41"/>
    <mergeCell ref="B11:C11"/>
    <mergeCell ref="A13:D13"/>
    <mergeCell ref="A14:D14"/>
    <mergeCell ref="A16:B16"/>
    <mergeCell ref="A2:D2"/>
    <mergeCell ref="A7:D7"/>
    <mergeCell ref="A4:D4"/>
    <mergeCell ref="A3:D3"/>
    <mergeCell ref="A6:D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showErrorMessage="1" errorTitle="Data Error" error="All data must be numerical and submitted in whole units. ENERGY STAR U.S. Unit Shipments must be equal to or less than Total U.S. Unit Shipments. " sqref="C20:C30" xr:uid="{00000000-0002-0000-0000-000000000000}">
      <formula1>B20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9 WLN19:WLN29 WBR19:WBR29 VRV19:VRV29 VHZ19:VHZ29 UYD19:UYD29 UOH19:UOH29 UEL19:UEL29 TUP19:TUP29 TKT19:TKT29 TAX19:TAX29 SRB19:SRB29 SHF19:SHF29 RXJ19:RXJ29 RNN19:RNN29 RDR19:RDR29 QTV19:QTV29 QJZ19:QJZ29 QAD19:QAD29 PQH19:PQH29 PGL19:PGL29 OWP19:OWP29 OMT19:OMT29 OCX19:OCX29 NTB19:NTB29 NJF19:NJF29 MZJ19:MZJ29 MPN19:MPN29 MFR19:MFR29 LVV19:LVV29 LLZ19:LLZ29 LCD19:LCD29 KSH19:KSH29 KIL19:KIL29 JYP19:JYP29 JOT19:JOT29 JEX19:JEX29 IVB19:IVB29 ILF19:ILF29 IBJ19:IBJ29 HRN19:HRN29 HHR19:HHR29 GXV19:GXV29 GNZ19:GNZ29 GED19:GED29 FUH19:FUH29 FKL19:FKL29 FAP19:FAP29 EQT19:EQT29 EGX19:EGX29 DXB19:DXB29 DNF19:DNF29 DDJ19:DDJ29 CTN19:CTN29 CJR19:CJR29 BZV19:BZV29 BPZ19:BPZ29 BGD19:BGD29 AWH19:AWH29 AML19:AML29 ACP19:ACP29 ST19:ST29 IX19:IX29" xr:uid="{00000000-0002-0000-0000-000001000000}">
      <formula1>0</formula1>
    </dataValidation>
    <dataValidation type="whole" operator="lessThanOrEqual" allowBlank="1" showErrorMessage="1" errorTitle="Data Error" error="All data must be numerical and submitted in whole units. ENERGY STAR U.S. Unit Shipments must be equal to or less than Total U.S. Unit Shipments. " sqref="B20:B30" xr:uid="{2B72BC0A-414A-433B-A9A6-F0A7A439074D}">
      <formula1>C20</formula1>
    </dataValidation>
  </dataValidations>
  <hyperlinks>
    <hyperlink ref="A38"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15</xdr:row>
                    <xdr:rowOff>69850</xdr:rowOff>
                  </from>
                  <to>
                    <xdr:col>2</xdr:col>
                    <xdr:colOff>292100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EAD77C77-3144-44F7-8FC5-6F17D1293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94AAFB-F564-4ADA-A275-EF3815F1B4FA}">
  <ds:schemaRefs>
    <ds:schemaRef ds:uri="Microsoft.SharePoint.Taxonomy.ContentTypeSync"/>
  </ds:schemaRefs>
</ds:datastoreItem>
</file>

<file path=customXml/itemProps4.xml><?xml version="1.0" encoding="utf-8"?>
<ds:datastoreItem xmlns:ds="http://schemas.openxmlformats.org/officeDocument/2006/customXml" ds:itemID="{D2FE0DBC-7810-46A2-A23E-7CB64E0C649F}">
  <ds:schemaRefs>
    <ds:schemaRef ds:uri="http://schemas.microsoft.com/office/infopath/2007/PartnerControls"/>
    <ds:schemaRef ds:uri="http://purl.org/dc/dcmitype/"/>
    <ds:schemaRef ds:uri="934ead9e-5ce3-4506-af8e-14ffc6063a83"/>
    <ds:schemaRef ds:uri="http://schemas.openxmlformats.org/package/2006/metadata/core-properties"/>
    <ds:schemaRef ds:uri="http://www.w3.org/XML/1998/namespace"/>
    <ds:schemaRef ds:uri="http://schemas.microsoft.com/sharepoint/v3"/>
    <ds:schemaRef ds:uri="8073f8c3-f768-4a71-ad92-ea0bd487ef57"/>
    <ds:schemaRef ds:uri="http://schemas.microsoft.com/sharepoint/v3/fields"/>
    <ds:schemaRef ds:uri="http://schemas.microsoft.com/office/2006/documentManagement/types"/>
    <ds:schemaRef ds:uri="http://purl.org/dc/elements/1.1/"/>
    <ds:schemaRef ds:uri="http://schemas.microsoft.com/sharepoint.v3"/>
    <ds:schemaRef ds:uri="4ffa91fb-a0ff-4ac5-b2db-65c790d184a4"/>
    <ds:schemaRef ds:uri="http://schemas.microsoft.com/office/2006/metadata/properties"/>
    <ds:schemaRef ds:uri="http://purl.org/dc/terms/"/>
  </ds:schemaRefs>
</ds:datastoreItem>
</file>

<file path=customXml/itemProps5.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2021-12-23T18:01:32Z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395900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