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67D13618-4663-4726-80AC-928FBD0017E9}"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E9" i="1"/>
  <c r="C26" i="1" l="1"/>
  <c r="C31" i="1"/>
  <c r="C36" i="1"/>
  <c r="C41" i="1"/>
  <c r="C46" i="1"/>
  <c r="B46" i="1"/>
  <c r="B41" i="1"/>
  <c r="B36" i="1"/>
  <c r="B31" i="1"/>
  <c r="B26" i="1"/>
  <c r="C21" i="1"/>
  <c r="B21" i="1"/>
  <c r="E11" i="1"/>
  <c r="C35" i="1" l="1"/>
  <c r="B35" i="1"/>
  <c r="B20" i="1"/>
  <c r="C20" i="1"/>
  <c r="C50" i="1" l="1"/>
  <c r="B50" i="1"/>
  <c r="E16" i="1" s="1"/>
</calcChain>
</file>

<file path=xl/sharedStrings.xml><?xml version="1.0" encoding="utf-8"?>
<sst xmlns="http://schemas.openxmlformats.org/spreadsheetml/2006/main" count="59" uniqueCount="41">
  <si>
    <t>Expiration Date: pending OMB approval</t>
  </si>
  <si>
    <t>United States</t>
  </si>
  <si>
    <t>ENVIRONMENTAL PROTECTION AGENCY</t>
  </si>
  <si>
    <t>Washington, D.C. 20460</t>
  </si>
  <si>
    <t>ENERGY STAR Commercial Refrigerators and Freezers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</si>
  <si>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</si>
  <si>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</si>
  <si>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</si>
  <si>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</si>
  <si>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</si>
  <si>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</si>
  <si>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</si>
  <si>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</si>
  <si>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</si>
  <si>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1 TO DEC. 31)</t>
  </si>
  <si>
    <t>Commercial Refrigerators and Freezers 
Product Type (V = Volume)</t>
  </si>
  <si>
    <r>
      <t>ENERGY STAR</t>
    </r>
    <r>
      <rPr>
        <b/>
        <vertAlign val="superscript"/>
        <sz val="10"/>
        <rFont val="Arial"/>
        <family val="2"/>
      </rPr>
      <t>®</t>
    </r>
    <r>
      <rPr>
        <b/>
        <sz val="10"/>
        <rFont val="Arial"/>
        <family val="2"/>
      </rPr>
      <t xml:space="preserve"> U.S. Unit Shipments</t>
    </r>
  </si>
  <si>
    <t>Total U.S. Unit Shipments      (ENERGY STAR + Non-ENERGY STAR)*</t>
  </si>
  <si>
    <t>Refrigerators</t>
  </si>
  <si>
    <t>Solid Door Vertical Closed Configuration</t>
  </si>
  <si>
    <t>0 &lt; V &lt; 15</t>
  </si>
  <si>
    <t>15 ≤ V &lt; 30</t>
  </si>
  <si>
    <t>30 ≤ V &lt; 50</t>
  </si>
  <si>
    <t>50 ≤ V</t>
  </si>
  <si>
    <t>Transparent Door Vertical Closed Configuration</t>
  </si>
  <si>
    <t>Horizontal Closed Configuration</t>
  </si>
  <si>
    <t>Solid Door, all sizes</t>
  </si>
  <si>
    <t>Transparent Door, all sizes</t>
  </si>
  <si>
    <t>Hybrid, all sizes</t>
  </si>
  <si>
    <t>Freezers</t>
  </si>
  <si>
    <t>Total</t>
  </si>
  <si>
    <t>Submission Deadline: March 1, 2022</t>
  </si>
  <si>
    <t>Please submit by mail or email to:</t>
  </si>
  <si>
    <t>Katie Veasey</t>
  </si>
  <si>
    <t>ICF</t>
  </si>
  <si>
    <t>2550 S Clark St</t>
  </si>
  <si>
    <t>Suite 1200</t>
  </si>
  <si>
    <t>Arlington, VA 22202</t>
  </si>
  <si>
    <t>unitshipmentdata@energystar.gov</t>
  </si>
  <si>
    <t>*To ensure EPA’s market penetration calculations are accurate, EPA requests that you provide your total U.S. shipments (ENERGY STAR plus non-ENERGY STAR products) for Calendar Year 2021.</t>
  </si>
  <si>
    <r>
      <rPr>
        <b/>
        <sz val="9"/>
        <rFont val="Arial"/>
        <family val="2"/>
      </rPr>
      <t xml:space="preserve">EPA Form No. 5900-39
OMB Control No. 2060-0528
</t>
    </r>
    <r>
      <rPr>
        <sz val="9"/>
        <rFont val="Arial"/>
        <family val="2"/>
      </rPr>
      <t>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</si>
</sst>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Protection="1"/>
    <xf numFmtId="0" fontId="2" fillId="0" borderId="1"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Alignment="1" applyProtection="1">
      <alignment vertical="center"/>
    </xf>
    <xf numFmtId="0" fontId="8" fillId="0" borderId="2" xfId="0" applyFont="1" applyBorder="1" applyAlignment="1" applyProtection="1">
      <alignment horizontal="left"/>
    </xf>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1" fillId="0" borderId="9" xfId="0" applyFont="1" applyBorder="1" applyAlignment="1" applyProtection="1">
      <alignment vertical="center"/>
    </xf>
    <xf numFmtId="164" fontId="1" fillId="4" borderId="10" xfId="1" applyNumberFormat="1" applyFont="1" applyFill="1" applyBorder="1" applyAlignment="1" applyProtection="1">
      <alignment vertical="center"/>
    </xf>
    <xf numFmtId="0" fontId="1" fillId="0" borderId="9" xfId="0" applyFont="1" applyBorder="1" applyAlignment="1" applyProtection="1">
      <alignment horizontal="left" vertical="center" indent="2"/>
    </xf>
    <xf numFmtId="0" fontId="1" fillId="0" borderId="9" xfId="0" applyFont="1" applyBorder="1" applyAlignment="1" applyProtection="1">
      <alignment horizontal="left" vertical="center" indent="4"/>
    </xf>
    <xf numFmtId="0" fontId="1" fillId="0" borderId="9" xfId="0" applyFont="1" applyBorder="1" applyAlignment="1" applyProtection="1">
      <alignment horizontal="left" vertical="center" wrapText="1" indent="2"/>
    </xf>
    <xf numFmtId="0" fontId="1" fillId="0" borderId="11" xfId="0" applyFont="1" applyBorder="1" applyAlignment="1" applyProtection="1">
      <alignment horizontal="left" vertical="center" indent="4"/>
    </xf>
    <xf numFmtId="0" fontId="2" fillId="0" borderId="3" xfId="0" applyFont="1" applyBorder="1" applyAlignment="1" applyProtection="1">
      <alignment vertical="center"/>
    </xf>
    <xf numFmtId="164" fontId="2" fillId="4" borderId="4" xfId="1" applyNumberFormat="1" applyFont="1" applyFill="1" applyBorder="1" applyAlignment="1" applyProtection="1">
      <alignment vertical="center"/>
    </xf>
    <xf numFmtId="164" fontId="1" fillId="5" borderId="10" xfId="1" applyNumberFormat="1" applyFont="1" applyFill="1" applyBorder="1" applyAlignment="1" applyProtection="1">
      <alignment vertical="center"/>
      <protection locked="0"/>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10" fontId="1" fillId="3" borderId="5" xfId="0" applyNumberFormat="1" applyFont="1" applyFill="1" applyBorder="1" applyAlignment="1" applyProtection="1">
      <alignment vertical="center"/>
    </xf>
    <xf numFmtId="10" fontId="1" fillId="3" borderId="6" xfId="0" applyNumberFormat="1" applyFont="1" applyFill="1" applyBorder="1" applyAlignment="1" applyProtection="1">
      <alignment vertical="center"/>
    </xf>
    <xf numFmtId="0" fontId="1" fillId="0" borderId="0" xfId="0" applyFont="1" applyBorder="1" applyProtection="1"/>
    <xf numFmtId="0" fontId="1" fillId="0" borderId="0" xfId="0" applyFont="1" applyBorder="1" applyAlignment="1" applyProtection="1">
      <alignment vertical="top"/>
    </xf>
    <xf numFmtId="0" fontId="1" fillId="0" borderId="0" xfId="0" applyFont="1"/>
    <xf numFmtId="0" fontId="2" fillId="0" borderId="0" xfId="0" applyFont="1"/>
    <xf numFmtId="164" fontId="1" fillId="4" borderId="12" xfId="1" applyNumberFormat="1" applyFont="1" applyFill="1" applyBorder="1" applyAlignment="1" applyProtection="1">
      <alignment vertical="center"/>
    </xf>
    <xf numFmtId="164" fontId="1" fillId="5" borderId="12" xfId="1" applyNumberFormat="1" applyFont="1" applyFill="1" applyBorder="1" applyAlignment="1" applyProtection="1">
      <alignment vertical="center"/>
      <protection locked="0"/>
    </xf>
    <xf numFmtId="164" fontId="2" fillId="4" borderId="6" xfId="1" applyNumberFormat="1" applyFont="1" applyFill="1" applyBorder="1" applyAlignment="1" applyProtection="1">
      <alignment vertical="center"/>
    </xf>
    <xf numFmtId="164" fontId="1" fillId="4" borderId="13" xfId="1" applyNumberFormat="1" applyFont="1" applyFill="1" applyBorder="1" applyAlignment="1" applyProtection="1">
      <alignment vertical="center"/>
    </xf>
    <xf numFmtId="164" fontId="1" fillId="5" borderId="14" xfId="1" applyNumberFormat="1" applyFont="1" applyFill="1" applyBorder="1" applyAlignment="1" applyProtection="1">
      <alignment vertical="center"/>
      <protection locked="0"/>
    </xf>
    <xf numFmtId="0" fontId="2" fillId="0" borderId="3" xfId="0" applyFont="1" applyBorder="1" applyAlignment="1" applyProtection="1">
      <alignment horizontal="center" wrapText="1"/>
    </xf>
    <xf numFmtId="0" fontId="2" fillId="6" borderId="6" xfId="0" applyFont="1" applyFill="1" applyBorder="1" applyAlignment="1" applyProtection="1">
      <alignment horizontal="center" wrapText="1"/>
    </xf>
    <xf numFmtId="0" fontId="1" fillId="0" borderId="9" xfId="0" applyFont="1" applyFill="1" applyBorder="1" applyAlignment="1" applyProtection="1">
      <alignment horizontal="left" vertical="center" indent="4"/>
    </xf>
    <xf numFmtId="0" fontId="0" fillId="0" borderId="2" xfId="0" applyFill="1" applyBorder="1" applyAlignment="1" applyProtection="1">
      <alignment vertical="center"/>
    </xf>
    <xf numFmtId="0" fontId="0" fillId="0" borderId="0" xfId="0" applyFill="1" applyAlignment="1" applyProtection="1">
      <alignment vertical="center"/>
    </xf>
    <xf numFmtId="0" fontId="0" fillId="0" borderId="2" xfId="0" applyFill="1" applyBorder="1" applyAlignment="1" applyProtection="1">
      <alignment horizontal="left" vertical="center"/>
    </xf>
    <xf numFmtId="0" fontId="0" fillId="0" borderId="0" xfId="0" applyFill="1" applyAlignment="1" applyProtection="1">
      <alignment horizontal="left" vertical="center"/>
    </xf>
    <xf numFmtId="0" fontId="1" fillId="0" borderId="0" xfId="0" applyFont="1" applyAlignment="1" applyProtection="1">
      <alignment vertical="center"/>
    </xf>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7"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15</xdr:row>
      <xdr:rowOff>66675</xdr:rowOff>
    </xdr:from>
    <xdr:to>
      <xdr:col>2</xdr:col>
      <xdr:colOff>350202</xdr:colOff>
      <xdr:row>15</xdr:row>
      <xdr:rowOff>303847</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2</xdr:col>
          <xdr:colOff>31750</xdr:colOff>
          <xdr:row>15</xdr:row>
          <xdr:rowOff>76200</xdr:rowOff>
        </xdr:from>
        <xdr:to>
          <xdr:col>2</xdr:col>
          <xdr:colOff>336550</xdr:colOff>
          <xdr:row>15</xdr:row>
          <xdr:rowOff>298450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0"/>
  <sheetViews>
    <sheetView showGridLines="0" tabSelected="1" zoomScaleNormal="100" zoomScaleSheetLayoutView="100" workbookViewId="0">
      <selection activeCell="B9" sqref="B9:C9"/>
    </sheetView>
  </sheetViews>
  <sheetFormatPr defaultColWidth="11.36328125" defaultRowHeight="12.5" x14ac:dyDescent="0.25"/>
  <cols>
    <col min="1" max="1" width="46.26953125" style="1" customWidth="1"/>
    <col min="2" max="2" width="17.26953125" style="1" customWidth="1"/>
    <col min="3" max="3" width="20.81640625" style="1" customWidth="1"/>
    <col min="4" max="4" width="13.08984375" style="1" customWidth="1"/>
    <col min="5" max="16384" width="11.36328125" style="1"/>
  </cols>
  <sheetData>
    <row r="1" spans="1:5" customFormat="1" ht="15.75" customHeight="1" x14ac:dyDescent="0.35">
      <c r="A1" s="58"/>
      <c r="B1" s="58"/>
      <c r="C1" s="72" t="s">
        <v>0</v>
      </c>
      <c r="D1" s="73"/>
    </row>
    <row r="2" spans="1:5" customFormat="1" ht="15" customHeight="1" x14ac:dyDescent="0.3">
      <c r="A2" s="80" t="s">
        <v>1</v>
      </c>
      <c r="B2" s="81"/>
      <c r="C2" s="81"/>
      <c r="D2" s="82"/>
    </row>
    <row r="3" spans="1:5" ht="23" x14ac:dyDescent="0.5">
      <c r="A3" s="89" t="s">
        <v>2</v>
      </c>
      <c r="B3" s="90"/>
      <c r="C3" s="90"/>
      <c r="D3" s="91"/>
    </row>
    <row r="4" spans="1:5" ht="15.5" x14ac:dyDescent="0.35">
      <c r="A4" s="86" t="s">
        <v>3</v>
      </c>
      <c r="B4" s="87"/>
      <c r="C4" s="87"/>
      <c r="D4" s="88"/>
    </row>
    <row r="5" spans="1:5" ht="13" x14ac:dyDescent="0.3">
      <c r="A5" s="2"/>
      <c r="B5" s="50"/>
      <c r="C5" s="50"/>
      <c r="D5" s="51"/>
    </row>
    <row r="6" spans="1:5" ht="25.5" customHeight="1" x14ac:dyDescent="0.3">
      <c r="A6" s="83" t="s">
        <v>4</v>
      </c>
      <c r="B6" s="92"/>
      <c r="C6" s="92"/>
      <c r="D6" s="85"/>
    </row>
    <row r="7" spans="1:5" ht="12.75" customHeight="1" x14ac:dyDescent="0.3">
      <c r="A7" s="83" t="s">
        <v>5</v>
      </c>
      <c r="B7" s="84"/>
      <c r="C7" s="84"/>
      <c r="D7" s="85"/>
    </row>
    <row r="8" spans="1:5" s="57" customFormat="1" ht="118.5" customHeight="1" x14ac:dyDescent="0.25">
      <c r="A8" s="74" t="s">
        <v>6</v>
      </c>
      <c r="B8" s="75"/>
      <c r="C8" s="75"/>
      <c r="D8" s="76"/>
    </row>
    <row r="9" spans="1:5" s="6" customFormat="1" ht="12" customHeight="1" x14ac:dyDescent="0.3">
      <c r="A9" s="52" t="s">
        <v>7</v>
      </c>
      <c r="B9" s="93"/>
      <c r="C9" s="94"/>
      <c r="D9" s="29"/>
      <c r="E9" s="31" t="str">
        <f>IF(ISBLANK(B9),"← Partner Name incomplete","")</f>
        <v>← Partner Name incomplete</v>
      </c>
    </row>
    <row r="10" spans="1:5" s="6" customFormat="1" ht="12" customHeight="1" x14ac:dyDescent="0.3">
      <c r="A10" s="52"/>
      <c r="B10" s="33"/>
      <c r="C10" s="33"/>
      <c r="D10" s="5"/>
      <c r="E10" s="30"/>
    </row>
    <row r="11" spans="1:5" s="6" customFormat="1" ht="12" customHeight="1" x14ac:dyDescent="0.3">
      <c r="A11" s="16" t="s">
        <v>8</v>
      </c>
      <c r="B11" s="93"/>
      <c r="C11" s="94"/>
      <c r="D11" s="29"/>
      <c r="E11" s="31" t="str">
        <f>IF(ISBLANK(B11),"← Submitted By incomplete","")</f>
        <v>← Submitted By incomplete</v>
      </c>
    </row>
    <row r="12" spans="1:5" s="6" customFormat="1" ht="18" customHeight="1" x14ac:dyDescent="0.3">
      <c r="A12" s="23" t="s">
        <v>9</v>
      </c>
      <c r="B12" s="24"/>
      <c r="C12" s="24"/>
      <c r="D12" s="25"/>
      <c r="E12" s="7"/>
    </row>
    <row r="13" spans="1:5" s="6" customFormat="1" ht="14.25" customHeight="1" x14ac:dyDescent="0.25">
      <c r="A13" s="103" t="s">
        <v>10</v>
      </c>
      <c r="B13" s="104"/>
      <c r="C13" s="104"/>
      <c r="D13" s="105"/>
    </row>
    <row r="14" spans="1:5" s="6" customFormat="1" ht="52.5" customHeight="1" x14ac:dyDescent="0.25">
      <c r="A14" s="106" t="s">
        <v>11</v>
      </c>
      <c r="B14" s="107"/>
      <c r="C14" s="107"/>
      <c r="D14" s="108"/>
    </row>
    <row r="15" spans="1:5" s="9" customFormat="1" ht="41.25" customHeight="1" x14ac:dyDescent="0.25">
      <c r="A15" s="95" t="s">
        <v>12</v>
      </c>
      <c r="B15" s="79"/>
      <c r="C15" s="79"/>
      <c r="D15" s="96"/>
    </row>
    <row r="16" spans="1:5" s="9" customFormat="1" ht="30.75" customHeight="1" x14ac:dyDescent="0.25">
      <c r="A16" s="109" t="s">
        <v>13</v>
      </c>
      <c r="B16" s="110"/>
      <c r="C16" s="77" t="str">
        <f>IF(C17,"     – Zero 2021 shipments","")</f>
        <v/>
      </c>
      <c r="D16" s="78"/>
      <c r="E16" s="32" t="str">
        <f>IF(C17,IF(B50=0,"","← Uncheck box indicating zero shipments OR remove shipments"),IF(B50=0,"← Check box indicating zero shipments OR report shipments",""))</f>
        <v>← Check box indicating zero shipments OR report shipments</v>
      </c>
    </row>
    <row r="17" spans="1:4" customFormat="1" ht="0.75" customHeight="1" thickBot="1" x14ac:dyDescent="0.3">
      <c r="A17" s="79"/>
      <c r="B17" s="79"/>
      <c r="C17" s="35" t="b">
        <v>0</v>
      </c>
      <c r="D17" s="28"/>
    </row>
    <row r="18" spans="1:4" s="9" customFormat="1" ht="13.5" thickBot="1" x14ac:dyDescent="0.3">
      <c r="A18" s="39" t="s">
        <v>14</v>
      </c>
      <c r="B18" s="53"/>
      <c r="C18" s="54"/>
      <c r="D18" s="34" t="b">
        <v>0</v>
      </c>
    </row>
    <row r="19" spans="1:4" s="11" customFormat="1" ht="72" customHeight="1" thickBot="1" x14ac:dyDescent="0.35">
      <c r="A19" s="64" t="s">
        <v>15</v>
      </c>
      <c r="B19" s="40" t="s">
        <v>16</v>
      </c>
      <c r="C19" s="65" t="s">
        <v>17</v>
      </c>
      <c r="D19" s="10"/>
    </row>
    <row r="20" spans="1:4" s="9" customFormat="1" ht="13.5" customHeight="1" x14ac:dyDescent="0.25">
      <c r="A20" s="41" t="s">
        <v>18</v>
      </c>
      <c r="B20" s="62">
        <f>SUM(B21,B26,B31)</f>
        <v>0</v>
      </c>
      <c r="C20" s="59">
        <f>SUM(C21,C26,C31)</f>
        <v>0</v>
      </c>
      <c r="D20" s="8"/>
    </row>
    <row r="21" spans="1:4" s="9" customFormat="1" ht="13.5" customHeight="1" x14ac:dyDescent="0.25">
      <c r="A21" s="43" t="s">
        <v>19</v>
      </c>
      <c r="B21" s="42">
        <f>SUM(B22:B25)</f>
        <v>0</v>
      </c>
      <c r="C21" s="59">
        <f>SUM(C22:C25)</f>
        <v>0</v>
      </c>
      <c r="D21" s="8"/>
    </row>
    <row r="22" spans="1:4" s="9" customFormat="1" ht="13.5" customHeight="1" x14ac:dyDescent="0.25">
      <c r="A22" s="44" t="s">
        <v>20</v>
      </c>
      <c r="B22" s="49"/>
      <c r="C22" s="60"/>
      <c r="D22" s="8"/>
    </row>
    <row r="23" spans="1:4" s="9" customFormat="1" ht="13.5" customHeight="1" x14ac:dyDescent="0.25">
      <c r="A23" s="44" t="s">
        <v>21</v>
      </c>
      <c r="B23" s="49"/>
      <c r="C23" s="60"/>
      <c r="D23" s="8"/>
    </row>
    <row r="24" spans="1:4" s="9" customFormat="1" ht="13.5" customHeight="1" x14ac:dyDescent="0.25">
      <c r="A24" s="44" t="s">
        <v>22</v>
      </c>
      <c r="B24" s="49"/>
      <c r="C24" s="60"/>
      <c r="D24" s="8"/>
    </row>
    <row r="25" spans="1:4" s="68" customFormat="1" ht="13.5" customHeight="1" x14ac:dyDescent="0.25">
      <c r="A25" s="66" t="s">
        <v>23</v>
      </c>
      <c r="B25" s="49"/>
      <c r="C25" s="60"/>
      <c r="D25" s="67"/>
    </row>
    <row r="26" spans="1:4" s="9" customFormat="1" ht="13.5" customHeight="1" x14ac:dyDescent="0.25">
      <c r="A26" s="45" t="s">
        <v>24</v>
      </c>
      <c r="B26" s="42">
        <f>SUM(B27:B30)</f>
        <v>0</v>
      </c>
      <c r="C26" s="59">
        <f>SUM(C27:C30)</f>
        <v>0</v>
      </c>
      <c r="D26" s="8"/>
    </row>
    <row r="27" spans="1:4" s="9" customFormat="1" ht="13.5" customHeight="1" x14ac:dyDescent="0.25">
      <c r="A27" s="44" t="s">
        <v>20</v>
      </c>
      <c r="B27" s="49"/>
      <c r="C27" s="60"/>
      <c r="D27" s="8"/>
    </row>
    <row r="28" spans="1:4" s="9" customFormat="1" ht="13.5" customHeight="1" x14ac:dyDescent="0.25">
      <c r="A28" s="44" t="s">
        <v>21</v>
      </c>
      <c r="B28" s="49"/>
      <c r="C28" s="60"/>
      <c r="D28" s="8"/>
    </row>
    <row r="29" spans="1:4" s="9" customFormat="1" ht="13.5" customHeight="1" x14ac:dyDescent="0.25">
      <c r="A29" s="44" t="s">
        <v>22</v>
      </c>
      <c r="B29" s="49"/>
      <c r="C29" s="60"/>
      <c r="D29" s="8"/>
    </row>
    <row r="30" spans="1:4" s="9" customFormat="1" ht="13.5" customHeight="1" x14ac:dyDescent="0.25">
      <c r="A30" s="66" t="s">
        <v>23</v>
      </c>
      <c r="B30" s="49"/>
      <c r="C30" s="60"/>
      <c r="D30" s="8"/>
    </row>
    <row r="31" spans="1:4" s="9" customFormat="1" ht="13.5" customHeight="1" x14ac:dyDescent="0.25">
      <c r="A31" s="43" t="s">
        <v>25</v>
      </c>
      <c r="B31" s="42">
        <f>SUM(B32:B34)</f>
        <v>0</v>
      </c>
      <c r="C31" s="59">
        <f>SUM(C32:C34)</f>
        <v>0</v>
      </c>
      <c r="D31" s="8"/>
    </row>
    <row r="32" spans="1:4" s="9" customFormat="1" ht="13.5" customHeight="1" x14ac:dyDescent="0.25">
      <c r="A32" s="44" t="s">
        <v>26</v>
      </c>
      <c r="B32" s="49"/>
      <c r="C32" s="60"/>
      <c r="D32" s="8"/>
    </row>
    <row r="33" spans="1:4" s="9" customFormat="1" ht="13.5" customHeight="1" x14ac:dyDescent="0.25">
      <c r="A33" s="44" t="s">
        <v>27</v>
      </c>
      <c r="B33" s="49"/>
      <c r="C33" s="60"/>
      <c r="D33" s="8"/>
    </row>
    <row r="34" spans="1:4" s="9" customFormat="1" ht="13.5" customHeight="1" x14ac:dyDescent="0.25">
      <c r="A34" s="44" t="s">
        <v>28</v>
      </c>
      <c r="B34" s="49"/>
      <c r="C34" s="60"/>
      <c r="D34" s="8"/>
    </row>
    <row r="35" spans="1:4" s="9" customFormat="1" ht="13.5" customHeight="1" x14ac:dyDescent="0.25">
      <c r="A35" s="41" t="s">
        <v>29</v>
      </c>
      <c r="B35" s="42">
        <f>SUM(B36,B41,B46)</f>
        <v>0</v>
      </c>
      <c r="C35" s="59">
        <f>SUM(C36,C41,C46)</f>
        <v>0</v>
      </c>
      <c r="D35" s="8"/>
    </row>
    <row r="36" spans="1:4" s="9" customFormat="1" ht="13.5" customHeight="1" x14ac:dyDescent="0.25">
      <c r="A36" s="43" t="s">
        <v>19</v>
      </c>
      <c r="B36" s="42">
        <f>SUM(B37:B40)</f>
        <v>0</v>
      </c>
      <c r="C36" s="59">
        <f>SUM(C37:C40)</f>
        <v>0</v>
      </c>
      <c r="D36" s="8"/>
    </row>
    <row r="37" spans="1:4" s="9" customFormat="1" ht="13.5" customHeight="1" x14ac:dyDescent="0.25">
      <c r="A37" s="44" t="s">
        <v>20</v>
      </c>
      <c r="B37" s="49"/>
      <c r="C37" s="60"/>
      <c r="D37" s="8"/>
    </row>
    <row r="38" spans="1:4" s="9" customFormat="1" ht="13.5" customHeight="1" x14ac:dyDescent="0.25">
      <c r="A38" s="44" t="s">
        <v>21</v>
      </c>
      <c r="B38" s="49"/>
      <c r="C38" s="60"/>
      <c r="D38" s="8"/>
    </row>
    <row r="39" spans="1:4" s="9" customFormat="1" ht="13.5" customHeight="1" x14ac:dyDescent="0.25">
      <c r="A39" s="44" t="s">
        <v>22</v>
      </c>
      <c r="B39" s="49"/>
      <c r="C39" s="60"/>
      <c r="D39" s="8"/>
    </row>
    <row r="40" spans="1:4" s="68" customFormat="1" ht="13.5" customHeight="1" x14ac:dyDescent="0.25">
      <c r="A40" s="66" t="s">
        <v>23</v>
      </c>
      <c r="B40" s="49"/>
      <c r="C40" s="60"/>
      <c r="D40" s="67"/>
    </row>
    <row r="41" spans="1:4" s="9" customFormat="1" ht="13.5" customHeight="1" x14ac:dyDescent="0.25">
      <c r="A41" s="45" t="s">
        <v>24</v>
      </c>
      <c r="B41" s="42">
        <f>SUM(B42:B45)</f>
        <v>0</v>
      </c>
      <c r="C41" s="59">
        <f>SUM(C42:C45)</f>
        <v>0</v>
      </c>
      <c r="D41" s="8"/>
    </row>
    <row r="42" spans="1:4" s="9" customFormat="1" ht="13.5" customHeight="1" x14ac:dyDescent="0.25">
      <c r="A42" s="44" t="s">
        <v>20</v>
      </c>
      <c r="B42" s="49"/>
      <c r="C42" s="60"/>
      <c r="D42" s="8"/>
    </row>
    <row r="43" spans="1:4" s="9" customFormat="1" ht="13.5" customHeight="1" x14ac:dyDescent="0.25">
      <c r="A43" s="44" t="s">
        <v>21</v>
      </c>
      <c r="B43" s="49"/>
      <c r="C43" s="60"/>
      <c r="D43" s="8"/>
    </row>
    <row r="44" spans="1:4" s="13" customFormat="1" x14ac:dyDescent="0.25">
      <c r="A44" s="44" t="s">
        <v>22</v>
      </c>
      <c r="B44" s="49"/>
      <c r="C44" s="60"/>
      <c r="D44" s="12"/>
    </row>
    <row r="45" spans="1:4" s="70" customFormat="1" ht="13.5" customHeight="1" x14ac:dyDescent="0.25">
      <c r="A45" s="66" t="s">
        <v>23</v>
      </c>
      <c r="B45" s="49"/>
      <c r="C45" s="60"/>
      <c r="D45" s="69"/>
    </row>
    <row r="46" spans="1:4" s="13" customFormat="1" ht="13.5" customHeight="1" x14ac:dyDescent="0.25">
      <c r="A46" s="43" t="s">
        <v>25</v>
      </c>
      <c r="B46" s="42">
        <f>SUM(B47:B49)</f>
        <v>0</v>
      </c>
      <c r="C46" s="59">
        <f>SUM(C47:C49)</f>
        <v>0</v>
      </c>
      <c r="D46" s="12"/>
    </row>
    <row r="47" spans="1:4" s="13" customFormat="1" ht="13.5" customHeight="1" x14ac:dyDescent="0.25">
      <c r="A47" s="44" t="s">
        <v>26</v>
      </c>
      <c r="B47" s="49"/>
      <c r="C47" s="60"/>
      <c r="D47" s="12"/>
    </row>
    <row r="48" spans="1:4" s="13" customFormat="1" ht="13.5" customHeight="1" x14ac:dyDescent="0.25">
      <c r="A48" s="44" t="s">
        <v>27</v>
      </c>
      <c r="B48" s="49"/>
      <c r="C48" s="60"/>
      <c r="D48" s="12"/>
    </row>
    <row r="49" spans="1:5" s="13" customFormat="1" ht="13.5" customHeight="1" x14ac:dyDescent="0.25">
      <c r="A49" s="46" t="s">
        <v>28</v>
      </c>
      <c r="B49" s="63"/>
      <c r="C49" s="60"/>
      <c r="D49" s="28"/>
    </row>
    <row r="50" spans="1:5" s="13" customFormat="1" ht="13.5" customHeight="1" thickBot="1" x14ac:dyDescent="0.3">
      <c r="A50" s="47" t="s">
        <v>30</v>
      </c>
      <c r="B50" s="48">
        <f>SUM(B20,B35)</f>
        <v>0</v>
      </c>
      <c r="C50" s="61">
        <f>SUM(C20,C35)</f>
        <v>0</v>
      </c>
      <c r="D50" s="28"/>
    </row>
    <row r="51" spans="1:5" ht="21" customHeight="1" x14ac:dyDescent="0.25">
      <c r="A51" s="27" t="s">
        <v>31</v>
      </c>
      <c r="B51" s="55"/>
      <c r="C51" s="55"/>
      <c r="D51" s="4"/>
    </row>
    <row r="52" spans="1:5" ht="13.5" customHeight="1" x14ac:dyDescent="0.3">
      <c r="A52" s="38" t="s">
        <v>32</v>
      </c>
      <c r="B52" s="20"/>
      <c r="C52" s="21"/>
      <c r="D52" s="17"/>
    </row>
    <row r="53" spans="1:5" ht="13.5" customHeight="1" x14ac:dyDescent="0.25">
      <c r="A53" s="22" t="s">
        <v>33</v>
      </c>
      <c r="B53" s="56"/>
      <c r="C53" s="26"/>
      <c r="D53" s="15"/>
    </row>
    <row r="54" spans="1:5" ht="14.25" customHeight="1" x14ac:dyDescent="0.25">
      <c r="A54" s="22" t="s">
        <v>34</v>
      </c>
      <c r="B54" s="56"/>
      <c r="C54" s="36"/>
      <c r="D54" s="15"/>
    </row>
    <row r="55" spans="1:5" ht="12.75" customHeight="1" x14ac:dyDescent="0.25">
      <c r="A55" s="57" t="s">
        <v>35</v>
      </c>
      <c r="B55" s="3"/>
      <c r="D55" s="15"/>
    </row>
    <row r="56" spans="1:5" ht="13.5" customHeight="1" x14ac:dyDescent="0.25">
      <c r="A56" s="22" t="s">
        <v>36</v>
      </c>
      <c r="B56" s="56"/>
      <c r="D56" s="15"/>
    </row>
    <row r="57" spans="1:5" ht="13.5" customHeight="1" x14ac:dyDescent="0.25">
      <c r="A57" s="57" t="s">
        <v>37</v>
      </c>
      <c r="B57" s="56"/>
      <c r="D57" s="15"/>
    </row>
    <row r="58" spans="1:5" ht="20.25" customHeight="1" thickBot="1" x14ac:dyDescent="0.3">
      <c r="A58" s="37" t="s">
        <v>38</v>
      </c>
      <c r="B58" s="18"/>
      <c r="D58" s="19"/>
    </row>
    <row r="59" spans="1:5" s="14" customFormat="1" ht="24" customHeight="1" x14ac:dyDescent="0.25">
      <c r="A59" s="97" t="s">
        <v>39</v>
      </c>
      <c r="B59" s="98"/>
      <c r="C59" s="98"/>
      <c r="D59" s="99"/>
      <c r="E59" s="71"/>
    </row>
    <row r="60" spans="1:5" ht="61.9" customHeight="1" thickBot="1" x14ac:dyDescent="0.3">
      <c r="A60" s="100" t="s">
        <v>40</v>
      </c>
      <c r="B60" s="101"/>
      <c r="C60" s="101"/>
      <c r="D60" s="102"/>
    </row>
  </sheetData>
  <sheetProtection algorithmName="SHA-512" hashValue="NPO4Vy0naBAHxAst3ndRJ8MJo1m4FyY/wZ4nvy5HRQTyQVb/x1huHIWIwxBgmelxUmsbNtO/aFWu4MoyhAJwBQ==" saltValue="B6gvv8SknDEomsIKjxCYaQ==" spinCount="100000" sheet="1" selectLockedCells="1"/>
  <dataConsolidate/>
  <mergeCells count="17">
    <mergeCell ref="A59:D59"/>
    <mergeCell ref="A60:D60"/>
    <mergeCell ref="B11:C11"/>
    <mergeCell ref="A13:D13"/>
    <mergeCell ref="A14:D14"/>
    <mergeCell ref="A16:B16"/>
    <mergeCell ref="C1:D1"/>
    <mergeCell ref="A8:D8"/>
    <mergeCell ref="C16:D16"/>
    <mergeCell ref="A17:B17"/>
    <mergeCell ref="A2:D2"/>
    <mergeCell ref="A7:D7"/>
    <mergeCell ref="A4:D4"/>
    <mergeCell ref="A3:D3"/>
    <mergeCell ref="A6:D6"/>
    <mergeCell ref="B9:C9"/>
    <mergeCell ref="A15:D15"/>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Error" error="All data must be numerical and submitted in whole units." sqref="C20:C21 C46 C41 C35:C36 C31 C26" xr:uid="{00000000-0002-0000-0000-000000000000}">
      <formula1>0</formula1>
    </dataValidation>
    <dataValidation type="whole" operator="greaterThanOrEqual" allowBlank="1" showErrorMessage="1" errorTitle="Error" error="All data must be numerical and submitted in whole units. Total U.S. Unit Shipments must be equal to or greater than ENERGY STAR U.S. Unit Shipments._x000a_" sqref="C22:C25 C37:C40 C32:C34 C27:C30 C47:C49 C42:C45" xr:uid="{00000000-0002-0000-0000-000001000000}">
      <formula1>B22</formula1>
    </dataValidation>
    <dataValidation type="whole" operator="lessThanOrEqual" allowBlank="1" showErrorMessage="1" errorTitle="Error" error="All data must be numerical and submitted in whole units. ENERGY STAR U.S. Unit Shipments must be equal to or less than Total U.S. Unit Shipments." sqref="B20:B50" xr:uid="{C84AD1B4-03B0-4D9E-901F-74E856C4D7E2}">
      <formula1>C20</formula1>
    </dataValidation>
  </dataValidations>
  <hyperlinks>
    <hyperlink ref="A5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2</xdr:col>
                    <xdr:colOff>31750</xdr:colOff>
                    <xdr:row>15</xdr:row>
                    <xdr:rowOff>76200</xdr:rowOff>
                  </from>
                  <to>
                    <xdr:col>2</xdr:col>
                    <xdr:colOff>336550</xdr:colOff>
                    <xdr:row>15</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openxmlformats.org/package/2006/metadata/core-properties"/>
    <ds:schemaRef ds:uri="http://purl.org/dc/elements/1.1/"/>
    <ds:schemaRef ds:uri="http://schemas.microsoft.com/office/2006/documentManagement/types"/>
    <ds:schemaRef ds:uri="8073f8c3-f768-4a71-ad92-ea0bd487ef57"/>
    <ds:schemaRef ds:uri="http://www.w3.org/XML/1998/namespace"/>
    <ds:schemaRef ds:uri="http://schemas.microsoft.com/sharepoint/v3/fields"/>
    <ds:schemaRef ds:uri="http://purl.org/dc/terms/"/>
    <ds:schemaRef ds:uri="http://purl.org/dc/dcmitype/"/>
    <ds:schemaRef ds:uri="http://schemas.microsoft.com/office/infopath/2007/PartnerControls"/>
    <ds:schemaRef ds:uri="934ead9e-5ce3-4506-af8e-14ffc6063a83"/>
    <ds:schemaRef ds:uri="http://schemas.microsoft.com/sharepoint.v3"/>
    <ds:schemaRef ds:uri="4ffa91fb-a0ff-4ac5-b2db-65c790d184a4"/>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E24C2C2-8BC1-41D2-B012-6DDE5AB4A2CF}">
  <ds:schemaRefs>
    <ds:schemaRef ds:uri="Microsoft.SharePoint.Taxonomy.ContentTypeSync"/>
  </ds:schemaRefs>
</ds:datastoreItem>
</file>

<file path=customXml/itemProps4.xml><?xml version="1.0" encoding="utf-8"?>
<ds:datastoreItem xmlns:ds="http://schemas.openxmlformats.org/officeDocument/2006/customXml" ds:itemID="{4D33E790-49FF-4047-9E52-B90204641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2021-12-23T17:06:44Z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397100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