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7" documentId="8_{97C2D684-FBE5-448C-8FBE-869895D24C33}" xr6:coauthVersionLast="45" xr6:coauthVersionMax="45" xr10:uidLastSave="{3A4BFE56-2539-4E7C-A220-D03FFD2D6F57}"/>
  <bookViews>
    <workbookView xWindow="-110" yWindow="-110" windowWidth="19420" windowHeight="10420" xr2:uid="{00000000-000D-0000-FFFF-FFFF00000000}"/>
  </bookViews>
  <sheets>
    <sheet name="Sheet1" sheetId="1" r:id="rId1"/>
  </sheets>
  <definedNames>
    <definedName name="_xlnm.Print_Area" localSheetId="0">Sheet1!$A$1:$D$40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19" i="1" l="1"/>
  <c r="B22" i="1"/>
  <c r="B25" i="1"/>
  <c r="B29" i="1" l="1"/>
  <c r="E15" i="1" s="1"/>
  <c r="E10" i="1"/>
  <c r="E8" i="1"/>
</calcChain>
</file>

<file path=xl/sharedStrings.xml><?xml version="1.0" encoding="utf-8"?>
<sst xmlns="http://schemas.openxmlformats.org/spreadsheetml/2006/main" count="36" uniqueCount="36">
  <si>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</si>
  <si>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</si>
  <si>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</si>
  <si>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</si>
  <si>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</si>
  <si>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</si>
  <si>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</si>
  <si>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</si>
  <si>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</si>
  <si>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</si>
  <si>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</si>
  <si>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</si>
  <si>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</si>
  <si>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</si>
  <si>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 xml:space="preserve">Single Speed </t>
  </si>
  <si>
    <r>
      <rPr>
        <b/>
        <sz val="9"/>
        <rFont val="Arial"/>
        <family val="2"/>
      </rPr>
      <t>EPA Form No. 5900-348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</si>
  <si>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</si>
  <si>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Non-Self-Priming Pool Filter Pump (&gt;0.0 hhp, &lt;2.5 hhp)</t>
  </si>
  <si>
    <t>Pressure Cleaner Booster Pump (&gt;0.0 hhp, &lt;2.5 hhp)</t>
  </si>
  <si>
    <t>Small Size (hhp &lt; 0.711)</t>
  </si>
  <si>
    <t>Standard Size (hhp &gt; 0.13)</t>
  </si>
  <si>
    <r>
      <t xml:space="preserve">Standard Size (hhp </t>
    </r>
    <r>
      <rPr>
        <sz val="10"/>
        <rFont val="Calibri"/>
        <family val="2"/>
      </rPr>
      <t>≥</t>
    </r>
    <r>
      <rPr>
        <sz val="10"/>
        <rFont val="Arial"/>
        <family val="2"/>
      </rPr>
      <t xml:space="preserve"> 0.711)</t>
    </r>
  </si>
  <si>
    <r>
      <t xml:space="preserve">Extra Small Size (hhp </t>
    </r>
    <r>
      <rPr>
        <sz val="10"/>
        <rFont val="Calibri"/>
        <family val="2"/>
      </rPr>
      <t>≤</t>
    </r>
    <r>
      <rPr>
        <sz val="10"/>
        <rFont val="Arial"/>
        <family val="2"/>
      </rPr>
      <t xml:space="preserve"> 0.13)</t>
    </r>
  </si>
  <si>
    <t>Pool Pump Product Type</t>
  </si>
  <si>
    <t>Multi-speed</t>
  </si>
  <si>
    <t>Variable-speed</t>
  </si>
  <si>
    <t>ENERGY STAR Pool Pumps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</si>
  <si>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</si>
  <si>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</si>
  <si>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</si>
  <si>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</si>
  <si>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Self-Priming Pool Filter Pump (&gt;0.0 hhp, &lt;2.5 hhp)</t>
  </si>
  <si>
    <t>2550 S Clark St</t>
  </si>
  <si>
    <t>Suite 1200</t>
  </si>
  <si>
    <t>Arlington, VA 22202</t>
  </si>
  <si>
    <r>
      <rPr>
        <b/>
        <i/>
        <sz val="10"/>
        <rFont val="Arial"/>
        <family val="2"/>
      </rPr>
      <t>IMPORTANT</t>
    </r>
    <r>
      <rPr>
        <b/>
        <sz val="10"/>
        <rFont val="Arial"/>
        <family val="2"/>
      </rPr>
      <t>: Please read these instructions carefully before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</si>
</sst>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3" fillId="3" borderId="0" xfId="2" applyFill="1" applyBorder="1" applyAlignment="1" applyProtection="1">
      <alignment vertical="top"/>
      <protection locked="0"/>
    </xf>
    <xf numFmtId="0" fontId="2" fillId="0" borderId="0" xfId="0" applyFont="1" applyBorder="1" applyAlignment="1" applyProtection="1">
      <alignment horizontal="left"/>
    </xf>
    <xf numFmtId="0" fontId="0" fillId="0" borderId="0" xfId="0" applyBorder="1" applyAlignment="1" applyProtection="1">
      <alignment vertical="center"/>
    </xf>
    <xf numFmtId="164" fontId="0" fillId="2" borderId="15" xfId="1" applyNumberFormat="1" applyFont="1" applyFill="1" applyBorder="1" applyAlignment="1" applyProtection="1">
      <alignment vertical="center"/>
      <protection locked="0"/>
    </xf>
    <xf numFmtId="0" fontId="2" fillId="0" borderId="16" xfId="0" applyFont="1" applyBorder="1" applyAlignment="1" applyProtection="1">
      <alignment vertical="center"/>
    </xf>
    <xf numFmtId="164" fontId="2" fillId="4" borderId="16" xfId="1" applyNumberFormat="1" applyFont="1" applyFill="1" applyBorder="1" applyAlignment="1" applyProtection="1">
      <alignment vertical="center"/>
    </xf>
    <xf numFmtId="0" fontId="2" fillId="0" borderId="0" xfId="0" applyFont="1" applyBorder="1" applyAlignment="1" applyProtection="1">
      <alignment horizontal="center" wrapText="1"/>
    </xf>
    <xf numFmtId="0" fontId="2" fillId="0" borderId="14" xfId="0" applyFont="1" applyBorder="1" applyAlignment="1" applyProtection="1">
      <alignment horizontal="center" wrapText="1"/>
    </xf>
    <xf numFmtId="0" fontId="1" fillId="3" borderId="15" xfId="0" applyFont="1" applyFill="1" applyBorder="1" applyAlignment="1">
      <alignment vertical="center"/>
    </xf>
    <xf numFmtId="0" fontId="1" fillId="0" borderId="15" xfId="0" applyFont="1" applyFill="1" applyBorder="1" applyAlignment="1">
      <alignment vertical="center"/>
    </xf>
    <xf numFmtId="0" fontId="2" fillId="6" borderId="14" xfId="0" applyFont="1" applyFill="1" applyBorder="1" applyAlignment="1" applyProtection="1">
      <alignment horizontal="center" wrapText="1"/>
    </xf>
    <xf numFmtId="164" fontId="0" fillId="4" borderId="15" xfId="1" applyNumberFormat="1" applyFont="1" applyFill="1" applyBorder="1" applyAlignment="1">
      <alignment vertical="center"/>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1" fillId="0" borderId="15" xfId="0" applyFont="1" applyFill="1" applyBorder="1" applyAlignment="1">
      <alignment horizontal="left" vertical="center" indent="2"/>
    </xf>
    <xf numFmtId="10" fontId="2" fillId="0" borderId="1" xfId="0" applyNumberFormat="1" applyFont="1" applyBorder="1" applyProtection="1"/>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2" xfId="0" applyFont="1" applyFill="1" applyBorder="1" applyAlignment="1" applyProtection="1">
      <alignment horizontal="left"/>
      <protection locked="0"/>
    </xf>
    <xf numFmtId="0" fontId="8" fillId="5" borderId="13" xfId="0" applyFont="1" applyFill="1" applyBorder="1" applyAlignment="1" applyProtection="1">
      <alignment horizontal="left"/>
      <protection locked="0"/>
    </xf>
    <xf numFmtId="10" fontId="6" fillId="0" borderId="0" xfId="0" applyNumberFormat="1" applyFont="1" applyFill="1" applyBorder="1" applyAlignment="1" applyProtection="1">
      <alignment horizontal="left"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152400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0"/>
  <sheetViews>
    <sheetView showGridLines="0" tabSelected="1" zoomScaleNormal="100" zoomScaleSheetLayoutView="100" workbookViewId="0">
      <selection activeCell="B21" sqref="B20:B21"/>
    </sheetView>
  </sheetViews>
  <sheetFormatPr defaultColWidth="11.453125" defaultRowHeight="12.5" x14ac:dyDescent="0.25"/>
  <cols>
    <col min="1" max="1" width="50.453125" style="1" customWidth="1"/>
    <col min="2" max="2" width="20.1796875" style="1" customWidth="1"/>
    <col min="3" max="3" width="19.26953125" style="1" customWidth="1"/>
    <col min="4" max="4" width="22.26953125" style="1" customWidth="1"/>
    <col min="5" max="16384" width="11.453125" style="1"/>
  </cols>
  <sheetData>
    <row r="1" spans="1:5" ht="15" customHeight="1" x14ac:dyDescent="0.3">
      <c r="A1" s="65" t="s">
        <v>1</v>
      </c>
      <c r="B1" s="66"/>
      <c r="C1" s="66"/>
      <c r="D1" s="67"/>
    </row>
    <row r="2" spans="1:5" ht="23" x14ac:dyDescent="0.5">
      <c r="A2" s="74" t="s">
        <v>2</v>
      </c>
      <c r="B2" s="75"/>
      <c r="C2" s="75"/>
      <c r="D2" s="76"/>
    </row>
    <row r="3" spans="1:5" ht="15.5" x14ac:dyDescent="0.35">
      <c r="A3" s="71" t="s">
        <v>3</v>
      </c>
      <c r="B3" s="72"/>
      <c r="C3" s="72"/>
      <c r="D3" s="73"/>
    </row>
    <row r="4" spans="1:5" ht="13" x14ac:dyDescent="0.3">
      <c r="A4" s="2"/>
      <c r="B4" s="3"/>
      <c r="C4" s="3"/>
      <c r="D4" s="4"/>
    </row>
    <row r="5" spans="1:5" ht="25.5" customHeight="1" x14ac:dyDescent="0.3">
      <c r="A5" s="68" t="s">
        <v>26</v>
      </c>
      <c r="B5" s="77"/>
      <c r="C5" s="77"/>
      <c r="D5" s="70"/>
    </row>
    <row r="6" spans="1:5" ht="12.75" customHeight="1" x14ac:dyDescent="0.3">
      <c r="A6" s="68" t="s">
        <v>0</v>
      </c>
      <c r="B6" s="69"/>
      <c r="C6" s="69"/>
      <c r="D6" s="70"/>
    </row>
    <row r="7" spans="1:5" ht="3.75" customHeight="1" x14ac:dyDescent="0.3">
      <c r="A7" s="23"/>
      <c r="B7" s="24"/>
      <c r="C7" s="24"/>
      <c r="D7" s="25"/>
    </row>
    <row r="8" spans="1:5" s="7" customFormat="1" ht="15" customHeight="1" x14ac:dyDescent="0.3">
      <c r="A8" s="27" t="s">
        <v>5</v>
      </c>
      <c r="B8" s="78"/>
      <c r="C8" s="79"/>
      <c r="D8" s="29"/>
      <c r="E8" s="31" t="str">
        <f>IF(ISBLANK(B8),"← Partner Name incomplete","")</f>
        <v>← Partner Name incomplete</v>
      </c>
    </row>
    <row r="9" spans="1:5" s="7" customFormat="1" ht="5.25" customHeight="1" x14ac:dyDescent="0.3">
      <c r="A9" s="27"/>
      <c r="B9" s="33"/>
      <c r="C9" s="33"/>
      <c r="D9" s="6"/>
      <c r="E9" s="30"/>
    </row>
    <row r="10" spans="1:5" s="7" customFormat="1" ht="15" customHeight="1" x14ac:dyDescent="0.3">
      <c r="A10" s="16" t="s">
        <v>6</v>
      </c>
      <c r="B10" s="78"/>
      <c r="C10" s="79"/>
      <c r="D10" s="29"/>
      <c r="E10" s="31" t="str">
        <f>IF(ISBLANK(B10),"← Submitted By incomplete","")</f>
        <v>← Submitted By incomplete</v>
      </c>
    </row>
    <row r="11" spans="1:5" s="7" customFormat="1" ht="18" customHeight="1" x14ac:dyDescent="0.3">
      <c r="A11" s="59" t="s">
        <v>35</v>
      </c>
      <c r="B11" s="21"/>
      <c r="C11" s="21"/>
      <c r="D11" s="22"/>
      <c r="E11" s="8"/>
    </row>
    <row r="12" spans="1:5" s="7" customFormat="1" ht="14.25" customHeight="1" x14ac:dyDescent="0.25">
      <c r="A12" s="87" t="s">
        <v>10</v>
      </c>
      <c r="B12" s="88"/>
      <c r="C12" s="88"/>
      <c r="D12" s="89"/>
    </row>
    <row r="13" spans="1:5" s="7" customFormat="1" ht="52.5" customHeight="1" x14ac:dyDescent="0.25">
      <c r="A13" s="90" t="s">
        <v>11</v>
      </c>
      <c r="B13" s="91"/>
      <c r="C13" s="91"/>
      <c r="D13" s="92"/>
    </row>
    <row r="14" spans="1:5" s="10" customFormat="1" ht="41.25" customHeight="1" x14ac:dyDescent="0.25">
      <c r="A14" s="60" t="s">
        <v>7</v>
      </c>
      <c r="B14" s="80"/>
      <c r="C14" s="80"/>
      <c r="D14" s="61"/>
    </row>
    <row r="15" spans="1:5" s="10" customFormat="1" ht="30.75" customHeight="1" thickBot="1" x14ac:dyDescent="0.3">
      <c r="A15" s="93" t="s">
        <v>27</v>
      </c>
      <c r="B15" s="93"/>
      <c r="C15" s="94" t="str">
        <f>IF(C16,"     – Zero 2020 shipments","")</f>
        <v/>
      </c>
      <c r="D15" s="95"/>
      <c r="E15" s="32" t="str">
        <f>IF(C16,IF(B29=0,"","← Uncheck box indicating zero shipments OR remove shipments"),IF(B29=0,"← Check box indicating zero shipments OR report shipments",""))</f>
        <v>← Check box indicating zero shipments OR report shipments</v>
      </c>
    </row>
    <row r="16" spans="1:5" customFormat="1" ht="35.25" hidden="1" customHeight="1" thickBot="1" x14ac:dyDescent="0.3">
      <c r="A16" s="60"/>
      <c r="B16" s="61"/>
      <c r="C16" s="34" t="b">
        <v>0</v>
      </c>
      <c r="D16" s="28"/>
    </row>
    <row r="17" spans="1:6" s="10" customFormat="1" ht="15" customHeight="1" thickBot="1" x14ac:dyDescent="0.3">
      <c r="A17" s="56" t="s">
        <v>28</v>
      </c>
      <c r="B17" s="57"/>
      <c r="C17" s="37"/>
      <c r="D17" s="38"/>
    </row>
    <row r="18" spans="1:6" s="11" customFormat="1" ht="28" x14ac:dyDescent="0.3">
      <c r="A18" s="51" t="s">
        <v>23</v>
      </c>
      <c r="B18" s="54" t="s">
        <v>4</v>
      </c>
      <c r="C18" s="50"/>
      <c r="D18" s="39"/>
      <c r="F18" s="40"/>
    </row>
    <row r="19" spans="1:6" s="10" customFormat="1" ht="15" customHeight="1" x14ac:dyDescent="0.25">
      <c r="A19" s="52" t="s">
        <v>31</v>
      </c>
      <c r="B19" s="55">
        <f>SUM(B20:B21)</f>
        <v>0</v>
      </c>
      <c r="C19" s="46"/>
      <c r="D19" s="9"/>
    </row>
    <row r="20" spans="1:6" s="10" customFormat="1" ht="15" customHeight="1" x14ac:dyDescent="0.25">
      <c r="A20" s="58" t="s">
        <v>19</v>
      </c>
      <c r="B20" s="47"/>
      <c r="C20" s="46"/>
      <c r="D20" s="9"/>
    </row>
    <row r="21" spans="1:6" s="10" customFormat="1" ht="15" customHeight="1" x14ac:dyDescent="0.25">
      <c r="A21" s="58" t="s">
        <v>21</v>
      </c>
      <c r="B21" s="47"/>
      <c r="C21" s="46"/>
      <c r="D21" s="9"/>
    </row>
    <row r="22" spans="1:6" s="10" customFormat="1" ht="15" customHeight="1" x14ac:dyDescent="0.25">
      <c r="A22" s="53" t="s">
        <v>17</v>
      </c>
      <c r="B22" s="55">
        <f>SUM(B23:B24)</f>
        <v>0</v>
      </c>
      <c r="C22" s="46"/>
      <c r="D22" s="9"/>
    </row>
    <row r="23" spans="1:6" s="10" customFormat="1" ht="15" customHeight="1" x14ac:dyDescent="0.25">
      <c r="A23" s="58" t="s">
        <v>22</v>
      </c>
      <c r="B23" s="47"/>
      <c r="C23" s="46"/>
      <c r="D23" s="9"/>
    </row>
    <row r="24" spans="1:6" s="10" customFormat="1" ht="28.5" customHeight="1" x14ac:dyDescent="0.25">
      <c r="A24" s="58" t="s">
        <v>20</v>
      </c>
      <c r="B24" s="47"/>
      <c r="C24" s="46"/>
      <c r="D24" s="9"/>
    </row>
    <row r="25" spans="1:6" s="10" customFormat="1" ht="15" customHeight="1" x14ac:dyDescent="0.25">
      <c r="A25" s="52" t="s">
        <v>18</v>
      </c>
      <c r="B25" s="55">
        <f>SUM(B26:B28)</f>
        <v>0</v>
      </c>
      <c r="C25" s="46"/>
      <c r="D25" s="9"/>
    </row>
    <row r="26" spans="1:6" s="10" customFormat="1" ht="15" customHeight="1" x14ac:dyDescent="0.25">
      <c r="A26" s="58" t="s">
        <v>14</v>
      </c>
      <c r="B26" s="47"/>
      <c r="C26" s="46"/>
      <c r="D26" s="9"/>
    </row>
    <row r="27" spans="1:6" s="10" customFormat="1" ht="15" customHeight="1" x14ac:dyDescent="0.25">
      <c r="A27" s="58" t="s">
        <v>24</v>
      </c>
      <c r="B27" s="47"/>
      <c r="C27" s="46"/>
      <c r="D27" s="9"/>
    </row>
    <row r="28" spans="1:6" s="10" customFormat="1" ht="15" customHeight="1" x14ac:dyDescent="0.25">
      <c r="A28" s="58" t="s">
        <v>25</v>
      </c>
      <c r="B28" s="47"/>
      <c r="C28" s="46"/>
      <c r="D28" s="9"/>
    </row>
    <row r="29" spans="1:6" s="10" customFormat="1" ht="15" customHeight="1" thickBot="1" x14ac:dyDescent="0.3">
      <c r="A29" s="48" t="s">
        <v>13</v>
      </c>
      <c r="B29" s="49">
        <f>SUM(B19,B22,B25)</f>
        <v>0</v>
      </c>
      <c r="C29" s="46"/>
      <c r="D29" s="9"/>
    </row>
    <row r="30" spans="1:6" ht="25.5" customHeight="1" x14ac:dyDescent="0.25">
      <c r="A30" s="26" t="s">
        <v>29</v>
      </c>
      <c r="B30" s="15"/>
      <c r="C30" s="15"/>
      <c r="D30" s="5"/>
    </row>
    <row r="31" spans="1:6" ht="14.25" customHeight="1" x14ac:dyDescent="0.3">
      <c r="A31" s="17" t="s">
        <v>12</v>
      </c>
      <c r="B31" s="19"/>
      <c r="C31" s="45"/>
      <c r="D31" s="5"/>
    </row>
    <row r="32" spans="1:6" x14ac:dyDescent="0.25">
      <c r="A32" s="20" t="s">
        <v>30</v>
      </c>
      <c r="B32" s="41"/>
      <c r="C32" s="41"/>
      <c r="D32" s="9"/>
    </row>
    <row r="33" spans="1:256" x14ac:dyDescent="0.25">
      <c r="A33" s="20" t="s">
        <v>9</v>
      </c>
      <c r="B33" s="41"/>
      <c r="C33" s="44"/>
      <c r="D33" s="9"/>
    </row>
    <row r="34" spans="1:256" x14ac:dyDescent="0.25">
      <c r="A34" s="20" t="s">
        <v>32</v>
      </c>
      <c r="B34" s="41"/>
      <c r="C34" s="41"/>
      <c r="D34" s="36"/>
    </row>
    <row r="35" spans="1:256" x14ac:dyDescent="0.25">
      <c r="A35" s="20" t="s">
        <v>33</v>
      </c>
      <c r="B35" s="12"/>
      <c r="C35" s="41"/>
      <c r="D35" s="14"/>
    </row>
    <row r="36" spans="1:256" x14ac:dyDescent="0.25">
      <c r="A36" s="20" t="s">
        <v>34</v>
      </c>
      <c r="B36" s="12"/>
      <c r="C36" s="41"/>
      <c r="D36" s="14"/>
    </row>
    <row r="37" spans="1:256" x14ac:dyDescent="0.25">
      <c r="A37" s="35" t="s">
        <v>8</v>
      </c>
      <c r="B37" s="18"/>
      <c r="C37" s="42"/>
      <c r="D37" s="43"/>
    </row>
    <row r="38" spans="1:256" ht="22.5" customHeight="1" thickBot="1" x14ac:dyDescent="0.3">
      <c r="A38" s="81"/>
      <c r="B38" s="82"/>
      <c r="C38" s="82"/>
      <c r="D38" s="8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3.75" customHeight="1" thickBot="1" x14ac:dyDescent="0.3">
      <c r="A39" s="84" t="s">
        <v>15</v>
      </c>
      <c r="B39" s="85"/>
      <c r="C39" s="85"/>
      <c r="D39" s="86"/>
    </row>
    <row r="40" spans="1:256" ht="66" customHeight="1" thickBot="1" x14ac:dyDescent="0.3">
      <c r="A40" s="62" t="s">
        <v>16</v>
      </c>
      <c r="B40" s="63"/>
      <c r="C40" s="63"/>
      <c r="D40" s="64"/>
    </row>
  </sheetData>
  <sheetProtection algorithmName="SHA-512" hashValue="XJHCpCY9CqGRsCtWSSDvvfVweuhyF8eFnfVcp9tbCm/1eco7UOmeuq0iVSOO2IBHewar1xwcTsAoPI7ISUjWtg==" saltValue="Mdr/rGZo4/33U+KJI6wDPw==" spinCount="100000" sheet="1" selectLockedCells="1"/>
  <mergeCells count="16">
    <mergeCell ref="A16:B16"/>
    <mergeCell ref="A40:D40"/>
    <mergeCell ref="A1:D1"/>
    <mergeCell ref="A6:D6"/>
    <mergeCell ref="A3:D3"/>
    <mergeCell ref="A2:D2"/>
    <mergeCell ref="A5:D5"/>
    <mergeCell ref="B8:C8"/>
    <mergeCell ref="A14:D14"/>
    <mergeCell ref="A38:D38"/>
    <mergeCell ref="A39:D39"/>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6:B28"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WVJ19:WVJ29" xr:uid="{00000000-0002-0000-0000-000000000000}">
      <formula1>0</formula1>
    </dataValidation>
    <dataValidation type="whole" operator="greaterThan" allowBlank="1" showInputMessage="1" showErrorMessage="1" errorTitle="Data error" error="All data must be numerical and submitted in whole units." sqref="B20" xr:uid="{EEF2E69E-8E01-4910-B268-1A7B8EE658DE}">
      <formula1>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152400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http://purl.org/dc/terms/"/>
    <ds:schemaRef ds:uri="c0a352e2-fae8-47b0-8f98-fdf562578d6d"/>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7C8DE28-F809-44E2-AE55-3B6B953EB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395000</vt:r8>
  </property>
  <property fmtid="{D5CDD505-2E9C-101B-9397-08002B2CF9AE}" pid="10" name="ComplianceAssetId">
    <vt:lpwstr/>
  </property>
</Properties>
</file>