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22" documentId="8_{3879118C-CE05-4CD4-8598-E4D97C9A0075}" xr6:coauthVersionLast="45" xr6:coauthVersionMax="45" xr10:uidLastSave="{456E845A-EFC3-4764-927E-EB27B811C4D2}"/>
  <bookViews>
    <workbookView xWindow="-110" yWindow="-110" windowWidth="19420" windowHeight="10420" xr2:uid="{00000000-000D-0000-FFFF-FFFF00000000}"/>
  </bookViews>
  <sheets>
    <sheet name="Sheet1" sheetId="1" r:id="rId1"/>
  </sheets>
  <definedNames>
    <definedName name="_xlnm.Print_Area" localSheetId="0">Sheet1!$A$1:$D$51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C15" i="1" l="1"/>
  <c r="B36" i="1" l="1"/>
  <c r="B33" i="1"/>
  <c r="B26" i="1"/>
  <c r="B29" i="1" s="1"/>
  <c r="B19" i="1" l="1"/>
  <c r="B23" i="1" s="1"/>
  <c r="E15" i="1" s="1"/>
  <c r="B39" i="1"/>
  <c r="E10" i="1" l="1"/>
  <c r="E8" i="1"/>
</calcChain>
</file>

<file path=xl/sharedStrings.xml><?xml version="1.0" encoding="utf-8"?>
<sst xmlns="http://schemas.openxmlformats.org/spreadsheetml/2006/main" count="46" uniqueCount="44">
  <si>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</si>
  <si>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</si>
  <si>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</si>
  <si>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</si>
  <si>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</si>
  <si>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</si>
  <si>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</si>
  <si>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</si>
  <si>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</si>
  <si>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</si>
  <si>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</si>
  <si>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</si>
  <si>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</si>
  <si>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</si>
  <si>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ENERGY STAR Connected Thermostats Shipped</t>
  </si>
  <si>
    <t>Non ENERGY STAR All Thermostat Types Shipped</t>
  </si>
  <si>
    <t>ENERGY STAR Connected Thermostat Subscribe Rate (%)</t>
  </si>
  <si>
    <t>Effective ENERGY STAR Connected Thermostat Shipments</t>
  </si>
  <si>
    <t>Registrations change year over year</t>
  </si>
  <si>
    <t>Connected Thermostat Hardware Shipments</t>
  </si>
  <si>
    <t>Connected Thermostat Software Service Data</t>
  </si>
  <si>
    <t>Effective new registrations during reporting period</t>
  </si>
  <si>
    <t>Total U.S. Unit Shipments</t>
  </si>
  <si>
    <t>Non-ENERGY STAR Thermostat Hardware Shipments*</t>
  </si>
  <si>
    <t>ENERGY STAR Software Service Registrations</t>
  </si>
  <si>
    <t>Non-ENERGY STAR Connected Thermostats Shipped</t>
  </si>
  <si>
    <t>Non-ENERGY STAR Standard Thermostats Shipped (Non-Connected Thermostats)</t>
  </si>
  <si>
    <t>New registrations (unique devices) to ENERGY STAR service in reporting year</t>
  </si>
  <si>
    <t>Devices unregistered from ENERGY STAR service in reporting year</t>
  </si>
  <si>
    <t>The public reporting and recordkeeping burden for this collection of information is estimated to average17.49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</si>
  <si>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5900-416
OMB Control No. 2060-0528</t>
    </r>
    <r>
      <rPr>
        <sz val="9"/>
        <rFont val="Arial"/>
        <family val="2"/>
      </rPr>
      <t xml:space="preserve">
EPA plans to use the data only for program evaluations. EPA will release this information only as aggregated data and only to the extent required by law.</t>
    </r>
  </si>
  <si>
    <t>ENERGY STAR Connected Thermostat Partner
Unit Shipment Data for Calendar Year 2020</t>
  </si>
  <si>
    <t xml:space="preserve">If you shipped zero ENERGY STAR certified models to or within the U.S. in 2020, please check here and leave the table below blank. </t>
  </si>
  <si>
    <t>Reporting Period: CALENDAR YEAR 2020 (JAN. TO DEC.)</t>
  </si>
  <si>
    <t>ENERGY STAR Connected Thermostats shipped and registered to ENERGY STAR service in 2020</t>
  </si>
  <si>
    <t>*To ensure EPA’s market penetration calculations are accurate, EPA requests that you provide your U.S. shipments of non-ENERGY STAR thermostats for Calendar Year 2020.</t>
  </si>
  <si>
    <t>Total registrations (Unique Devices) on ENERGY STAR service on 1/1/2020</t>
  </si>
  <si>
    <t>Total registrations (Unique Devices) on ENERGY STAR service on 12/31/2020</t>
  </si>
  <si>
    <r>
      <t xml:space="preserve">Submission Deadline: </t>
    </r>
    <r>
      <rPr>
        <b/>
        <sz val="10"/>
        <color rgb="FFFF0000"/>
        <rFont val="Arial"/>
        <family val="2"/>
      </rPr>
      <t>March 1, 2021</t>
    </r>
  </si>
  <si>
    <t>Katie Veasey</t>
  </si>
  <si>
    <t>2550 S Clark St</t>
  </si>
  <si>
    <t>Suite 1200</t>
  </si>
  <si>
    <t>Arlington, VA 22202</t>
  </si>
  <si>
    <r>
      <rPr>
        <b/>
        <i/>
        <sz val="10"/>
        <rFont val="Arial"/>
        <family val="2"/>
      </rPr>
      <t>IMPORTANT</t>
    </r>
    <r>
      <rPr>
        <b/>
        <sz val="10"/>
        <rFont val="Arial"/>
        <family val="2"/>
      </rPr>
      <t>: Please read these instructions carefully before completing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</si>
</sst>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sz val="10"/>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7" fillId="0" borderId="0" applyFont="0" applyFill="0" applyBorder="0" applyAlignment="0" applyProtection="0"/>
  </cellStyleXfs>
  <cellXfs count="10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164" fontId="0" fillId="2" borderId="16" xfId="1" applyNumberFormat="1" applyFont="1" applyFill="1" applyBorder="1" applyAlignment="1" applyProtection="1">
      <alignment vertical="center"/>
      <protection locked="0"/>
    </xf>
    <xf numFmtId="164" fontId="1" fillId="4" borderId="16" xfId="1" applyNumberFormat="1" applyFont="1" applyFill="1" applyBorder="1" applyAlignment="1" applyProtection="1">
      <alignment vertical="center"/>
    </xf>
    <xf numFmtId="164" fontId="2" fillId="4" borderId="4" xfId="1" applyNumberFormat="1" applyFont="1" applyFill="1" applyBorder="1" applyAlignment="1" applyProtection="1">
      <alignment vertical="center"/>
    </xf>
    <xf numFmtId="0" fontId="1" fillId="0" borderId="16" xfId="0" applyFont="1" applyBorder="1" applyAlignment="1" applyProtection="1">
      <alignment vertical="center" wrapText="1"/>
    </xf>
    <xf numFmtId="0" fontId="1" fillId="0" borderId="1" xfId="0" applyFont="1" applyBorder="1" applyAlignment="1" applyProtection="1">
      <alignment vertical="center"/>
    </xf>
    <xf numFmtId="0" fontId="1" fillId="0" borderId="16" xfId="0" applyFont="1" applyBorder="1" applyAlignment="1" applyProtection="1">
      <alignment horizontal="left" vertical="center" wrapText="1" indent="2"/>
    </xf>
    <xf numFmtId="0" fontId="2" fillId="0" borderId="1" xfId="0" applyFont="1" applyBorder="1" applyAlignment="1" applyProtection="1">
      <alignment vertical="center"/>
    </xf>
    <xf numFmtId="0" fontId="1" fillId="0" borderId="16" xfId="0" applyFont="1" applyBorder="1" applyAlignment="1" applyProtection="1">
      <alignment horizontal="left" vertical="center" wrapText="1"/>
    </xf>
    <xf numFmtId="164" fontId="0" fillId="4" borderId="16"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1" fillId="2" borderId="16" xfId="1" applyNumberFormat="1" applyFont="1" applyFill="1" applyBorder="1" applyAlignment="1" applyProtection="1">
      <alignment vertical="center"/>
      <protection locked="0"/>
    </xf>
    <xf numFmtId="9" fontId="1" fillId="4" borderId="16" xfId="3" applyFont="1" applyFill="1" applyBorder="1" applyAlignment="1" applyProtection="1">
      <alignment vertical="center"/>
    </xf>
    <xf numFmtId="0" fontId="1" fillId="0" borderId="15" xfId="0" applyFont="1" applyBorder="1" applyAlignment="1" applyProtection="1">
      <alignment horizontal="left" vertical="center" wrapText="1"/>
    </xf>
    <xf numFmtId="0" fontId="0" fillId="0" borderId="0" xfId="0" applyBorder="1" applyAlignment="1" applyProtection="1">
      <alignment wrapText="1"/>
    </xf>
    <xf numFmtId="0" fontId="0" fillId="0" borderId="2" xfId="0" applyBorder="1" applyAlignment="1" applyProtection="1">
      <alignment wrapText="1"/>
    </xf>
    <xf numFmtId="10" fontId="2" fillId="0" borderId="1" xfId="0" applyNumberFormat="1" applyFont="1" applyBorder="1" applyProtection="1"/>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7" fillId="0" borderId="9" xfId="0" applyFont="1" applyBorder="1" applyAlignment="1" applyProtection="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1"/>
  <sheetViews>
    <sheetView showGridLines="0" tabSelected="1" topLeftCell="A32" zoomScaleNormal="100" zoomScaleSheetLayoutView="100" workbookViewId="0">
      <selection activeCell="B38" sqref="B38"/>
    </sheetView>
  </sheetViews>
  <sheetFormatPr defaultColWidth="11.453125" defaultRowHeight="12.5" x14ac:dyDescent="0.25"/>
  <cols>
    <col min="1" max="1" width="56.1796875" style="1" customWidth="1"/>
    <col min="2" max="2" width="18" style="1" customWidth="1"/>
    <col min="3" max="3" width="19.26953125" style="1" customWidth="1"/>
    <col min="4" max="4" width="22.26953125" style="1" customWidth="1"/>
    <col min="5" max="16384" width="11.453125" style="1"/>
  </cols>
  <sheetData>
    <row r="1" spans="1:5" ht="15" customHeight="1" x14ac:dyDescent="0.3">
      <c r="A1" s="85" t="s">
        <v>1</v>
      </c>
      <c r="B1" s="86"/>
      <c r="C1" s="86"/>
      <c r="D1" s="87"/>
    </row>
    <row r="2" spans="1:5" ht="23" x14ac:dyDescent="0.5">
      <c r="A2" s="94" t="s">
        <v>2</v>
      </c>
      <c r="B2" s="95"/>
      <c r="C2" s="95"/>
      <c r="D2" s="96"/>
    </row>
    <row r="3" spans="1:5" ht="15.5" x14ac:dyDescent="0.35">
      <c r="A3" s="91" t="s">
        <v>3</v>
      </c>
      <c r="B3" s="92"/>
      <c r="C3" s="92"/>
      <c r="D3" s="93"/>
    </row>
    <row r="4" spans="1:5" ht="13" x14ac:dyDescent="0.3">
      <c r="A4" s="2"/>
      <c r="B4" s="3"/>
      <c r="C4" s="3"/>
      <c r="D4" s="4"/>
    </row>
    <row r="5" spans="1:5" ht="25.5" customHeight="1" x14ac:dyDescent="0.3">
      <c r="A5" s="88" t="s">
        <v>31</v>
      </c>
      <c r="B5" s="97"/>
      <c r="C5" s="97"/>
      <c r="D5" s="90"/>
    </row>
    <row r="6" spans="1:5" ht="12.75" customHeight="1" x14ac:dyDescent="0.3">
      <c r="A6" s="88" t="s">
        <v>0</v>
      </c>
      <c r="B6" s="89"/>
      <c r="C6" s="89"/>
      <c r="D6" s="90"/>
    </row>
    <row r="7" spans="1:5" ht="3.75" customHeight="1" x14ac:dyDescent="0.3">
      <c r="A7" s="23"/>
      <c r="B7" s="24"/>
      <c r="C7" s="24"/>
      <c r="D7" s="25"/>
    </row>
    <row r="8" spans="1:5" s="7" customFormat="1" ht="20.25" customHeight="1" x14ac:dyDescent="0.3">
      <c r="A8" s="27" t="s">
        <v>5</v>
      </c>
      <c r="B8" s="68"/>
      <c r="C8" s="69"/>
      <c r="D8" s="29"/>
      <c r="E8" s="31" t="str">
        <f>IF(ISBLANK(B8),"← Partner Name incomplete","")</f>
        <v>← Partner Name incomplete</v>
      </c>
    </row>
    <row r="9" spans="1:5" s="7" customFormat="1" ht="5.25" customHeight="1" x14ac:dyDescent="0.3">
      <c r="A9" s="27"/>
      <c r="B9" s="33"/>
      <c r="C9" s="33"/>
      <c r="D9" s="6"/>
      <c r="E9" s="30"/>
    </row>
    <row r="10" spans="1:5" s="7" customFormat="1" ht="15" customHeight="1" x14ac:dyDescent="0.3">
      <c r="A10" s="16" t="s">
        <v>6</v>
      </c>
      <c r="B10" s="68"/>
      <c r="C10" s="69"/>
      <c r="D10" s="29"/>
      <c r="E10" s="31" t="str">
        <f>IF(ISBLANK(B10),"← Submitted By incomplete","")</f>
        <v>← Submitted By incomplete</v>
      </c>
    </row>
    <row r="11" spans="1:5" s="7" customFormat="1" ht="18" customHeight="1" x14ac:dyDescent="0.3">
      <c r="A11" s="67" t="s">
        <v>43</v>
      </c>
      <c r="B11" s="21"/>
      <c r="C11" s="21"/>
      <c r="D11" s="22"/>
      <c r="E11" s="8"/>
    </row>
    <row r="12" spans="1:5" s="7" customFormat="1" ht="14.25" customHeight="1" x14ac:dyDescent="0.25">
      <c r="A12" s="79" t="s">
        <v>10</v>
      </c>
      <c r="B12" s="80"/>
      <c r="C12" s="80"/>
      <c r="D12" s="81"/>
    </row>
    <row r="13" spans="1:5" s="7" customFormat="1" ht="52.5" customHeight="1" x14ac:dyDescent="0.25">
      <c r="A13" s="82" t="s">
        <v>11</v>
      </c>
      <c r="B13" s="83"/>
      <c r="C13" s="83"/>
      <c r="D13" s="84"/>
    </row>
    <row r="14" spans="1:5" s="10" customFormat="1" ht="41.25" customHeight="1" x14ac:dyDescent="0.25">
      <c r="A14" s="70" t="s">
        <v>7</v>
      </c>
      <c r="B14" s="71"/>
      <c r="C14" s="71"/>
      <c r="D14" s="72"/>
    </row>
    <row r="15" spans="1:5" s="10" customFormat="1" ht="30.75" customHeight="1" thickBot="1" x14ac:dyDescent="0.3">
      <c r="A15" s="98" t="s">
        <v>32</v>
      </c>
      <c r="B15" s="99"/>
      <c r="C15" s="101" t="str">
        <f>IF(C16,"     – Zero 2020 shipments","")</f>
        <v/>
      </c>
      <c r="D15" s="102"/>
      <c r="E15" s="32"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3">
      <c r="A16" s="71"/>
      <c r="B16" s="71"/>
      <c r="C16" s="34" t="b">
        <v>0</v>
      </c>
      <c r="D16" s="28"/>
    </row>
    <row r="17" spans="1:6" s="10" customFormat="1" ht="15" customHeight="1" thickBot="1" x14ac:dyDescent="0.3">
      <c r="A17" s="60" t="s">
        <v>33</v>
      </c>
      <c r="B17" s="61"/>
      <c r="C17" s="38"/>
      <c r="D17" s="39"/>
    </row>
    <row r="18" spans="1:6" s="11" customFormat="1" ht="41.5" thickBot="1" x14ac:dyDescent="0.35">
      <c r="A18" s="50" t="s">
        <v>19</v>
      </c>
      <c r="B18" s="46" t="s">
        <v>4</v>
      </c>
      <c r="C18" s="36"/>
      <c r="D18" s="40"/>
      <c r="F18" s="41"/>
    </row>
    <row r="19" spans="1:6" s="10" customFormat="1" x14ac:dyDescent="0.25">
      <c r="A19" s="64" t="s">
        <v>17</v>
      </c>
      <c r="B19" s="52">
        <f>B20*B22</f>
        <v>0</v>
      </c>
      <c r="C19" s="42"/>
      <c r="D19" s="9"/>
    </row>
    <row r="20" spans="1:6" s="10" customFormat="1" x14ac:dyDescent="0.25">
      <c r="A20" s="56" t="s">
        <v>14</v>
      </c>
      <c r="B20" s="62"/>
      <c r="C20" s="42"/>
      <c r="D20" s="9"/>
    </row>
    <row r="21" spans="1:6" s="10" customFormat="1" ht="25" x14ac:dyDescent="0.25">
      <c r="A21" s="56" t="s">
        <v>34</v>
      </c>
      <c r="B21" s="62"/>
      <c r="C21" s="42"/>
      <c r="D21" s="9"/>
    </row>
    <row r="22" spans="1:6" s="10" customFormat="1" ht="13" thickBot="1" x14ac:dyDescent="0.3">
      <c r="A22" s="54" t="s">
        <v>16</v>
      </c>
      <c r="B22" s="63">
        <f>IF(OR(B21 = "", B21 = 0), ,B21/B20)</f>
        <v>0</v>
      </c>
      <c r="C22" s="55"/>
      <c r="D22" s="9"/>
    </row>
    <row r="23" spans="1:6" s="10" customFormat="1" ht="13.5" thickBot="1" x14ac:dyDescent="0.3">
      <c r="A23" s="48" t="s">
        <v>13</v>
      </c>
      <c r="B23" s="53">
        <f>SUM(B19)</f>
        <v>0</v>
      </c>
      <c r="C23" s="42"/>
      <c r="D23" s="9"/>
    </row>
    <row r="24" spans="1:6" s="10" customFormat="1" ht="19.5" customHeight="1" thickBot="1" x14ac:dyDescent="0.3">
      <c r="D24" s="9"/>
    </row>
    <row r="25" spans="1:6" s="10" customFormat="1" ht="26.5" thickBot="1" x14ac:dyDescent="0.35">
      <c r="A25" s="50" t="s">
        <v>23</v>
      </c>
      <c r="B25" s="46" t="s">
        <v>22</v>
      </c>
      <c r="C25" s="42"/>
      <c r="D25" s="9"/>
    </row>
    <row r="26" spans="1:6" s="10" customFormat="1" ht="15" customHeight="1" x14ac:dyDescent="0.25">
      <c r="A26" s="54" t="s">
        <v>15</v>
      </c>
      <c r="B26" s="52">
        <f>SUM(B27:B28)</f>
        <v>0</v>
      </c>
      <c r="C26" s="42"/>
      <c r="D26" s="9"/>
    </row>
    <row r="27" spans="1:6" s="10" customFormat="1" x14ac:dyDescent="0.25">
      <c r="A27" s="56" t="s">
        <v>25</v>
      </c>
      <c r="B27" s="51"/>
      <c r="C27" s="42"/>
      <c r="D27" s="9"/>
    </row>
    <row r="28" spans="1:6" s="10" customFormat="1" ht="25.5" thickBot="1" x14ac:dyDescent="0.3">
      <c r="A28" s="56" t="s">
        <v>26</v>
      </c>
      <c r="B28" s="51"/>
      <c r="C28" s="42"/>
      <c r="D28" s="9"/>
    </row>
    <row r="29" spans="1:6" s="10" customFormat="1" ht="15" customHeight="1" thickBot="1" x14ac:dyDescent="0.3">
      <c r="A29" s="48" t="s">
        <v>13</v>
      </c>
      <c r="B29" s="53">
        <f>SUM(B26)</f>
        <v>0</v>
      </c>
      <c r="C29" s="42"/>
      <c r="D29" s="9"/>
    </row>
    <row r="30" spans="1:6" ht="27" customHeight="1" x14ac:dyDescent="0.25">
      <c r="A30" s="100" t="s">
        <v>35</v>
      </c>
      <c r="B30" s="100"/>
      <c r="C30" s="65"/>
      <c r="D30" s="66"/>
    </row>
    <row r="31" spans="1:6" ht="7.5" customHeight="1" thickBot="1" x14ac:dyDescent="0.3">
      <c r="A31" s="26"/>
      <c r="B31" s="15"/>
      <c r="C31" s="15"/>
      <c r="D31" s="5"/>
    </row>
    <row r="32" spans="1:6" ht="39.5" thickBot="1" x14ac:dyDescent="0.35">
      <c r="A32" s="50" t="s">
        <v>20</v>
      </c>
      <c r="B32" s="46" t="s">
        <v>24</v>
      </c>
      <c r="C32" s="15"/>
      <c r="D32" s="5"/>
    </row>
    <row r="33" spans="1:256" x14ac:dyDescent="0.25">
      <c r="A33" s="58" t="s">
        <v>18</v>
      </c>
      <c r="B33" s="59">
        <f>B35-B34</f>
        <v>0</v>
      </c>
      <c r="C33" s="15"/>
      <c r="D33" s="5"/>
    </row>
    <row r="34" spans="1:256" ht="25.5" customHeight="1" x14ac:dyDescent="0.25">
      <c r="A34" s="56" t="s">
        <v>36</v>
      </c>
      <c r="B34" s="51"/>
      <c r="C34" s="15"/>
      <c r="D34" s="5"/>
    </row>
    <row r="35" spans="1:256" ht="25" x14ac:dyDescent="0.25">
      <c r="A35" s="56" t="s">
        <v>37</v>
      </c>
      <c r="B35" s="51"/>
      <c r="C35" s="15"/>
      <c r="D35" s="5"/>
    </row>
    <row r="36" spans="1:256" x14ac:dyDescent="0.25">
      <c r="A36" s="58" t="s">
        <v>21</v>
      </c>
      <c r="B36" s="59">
        <f>B37+B38</f>
        <v>0</v>
      </c>
      <c r="C36" s="15"/>
      <c r="D36" s="5"/>
    </row>
    <row r="37" spans="1:256" ht="25" x14ac:dyDescent="0.25">
      <c r="A37" s="56" t="s">
        <v>27</v>
      </c>
      <c r="B37" s="51"/>
      <c r="C37" s="15"/>
      <c r="D37" s="5"/>
    </row>
    <row r="38" spans="1:256" ht="25.5" thickBot="1" x14ac:dyDescent="0.3">
      <c r="A38" s="56" t="s">
        <v>28</v>
      </c>
      <c r="B38" s="51"/>
      <c r="C38" s="15"/>
      <c r="D38" s="5"/>
    </row>
    <row r="39" spans="1:256" ht="13.5" thickBot="1" x14ac:dyDescent="0.3">
      <c r="A39" s="48" t="s">
        <v>13</v>
      </c>
      <c r="B39" s="53">
        <f>B36</f>
        <v>0</v>
      </c>
      <c r="C39" s="15"/>
      <c r="D39" s="5"/>
    </row>
    <row r="40" spans="1:256" ht="13" x14ac:dyDescent="0.25">
      <c r="A40" s="57"/>
      <c r="B40" s="43"/>
      <c r="C40" s="15"/>
      <c r="D40" s="5"/>
    </row>
    <row r="41" spans="1:256" ht="14.25" customHeight="1" x14ac:dyDescent="0.25">
      <c r="A41" s="26" t="s">
        <v>38</v>
      </c>
      <c r="B41" s="15"/>
      <c r="C41" s="15"/>
      <c r="D41" s="5"/>
    </row>
    <row r="42" spans="1:256" ht="14" x14ac:dyDescent="0.3">
      <c r="A42" s="17" t="s">
        <v>12</v>
      </c>
      <c r="B42" s="19"/>
      <c r="C42" s="49"/>
      <c r="D42" s="5"/>
    </row>
    <row r="43" spans="1:256" x14ac:dyDescent="0.25">
      <c r="A43" s="20" t="s">
        <v>39</v>
      </c>
      <c r="B43" s="43"/>
      <c r="C43" s="43"/>
      <c r="D43" s="9"/>
    </row>
    <row r="44" spans="1:256" x14ac:dyDescent="0.25">
      <c r="A44" s="20" t="s">
        <v>9</v>
      </c>
      <c r="B44" s="43"/>
      <c r="C44" s="47"/>
      <c r="D44" s="9"/>
    </row>
    <row r="45" spans="1:256" x14ac:dyDescent="0.25">
      <c r="A45" s="20" t="s">
        <v>40</v>
      </c>
      <c r="B45" s="43"/>
      <c r="C45" s="43"/>
      <c r="D45" s="37"/>
    </row>
    <row r="46" spans="1:256" x14ac:dyDescent="0.25">
      <c r="A46" s="20" t="s">
        <v>41</v>
      </c>
      <c r="B46" s="12"/>
      <c r="C46" s="43"/>
      <c r="D46" s="14"/>
    </row>
    <row r="47" spans="1:256" x14ac:dyDescent="0.25">
      <c r="A47" s="20" t="s">
        <v>42</v>
      </c>
      <c r="B47" s="12"/>
      <c r="C47" s="43"/>
      <c r="D47" s="14"/>
    </row>
    <row r="48" spans="1:256" ht="22.5" customHeight="1" x14ac:dyDescent="0.25">
      <c r="A48" s="35" t="s">
        <v>8</v>
      </c>
      <c r="B48" s="18"/>
      <c r="C48" s="44"/>
      <c r="D48" s="45"/>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4" ht="13.5" thickBot="1" x14ac:dyDescent="0.3">
      <c r="A49" s="73"/>
      <c r="B49" s="74"/>
      <c r="C49" s="74"/>
      <c r="D49" s="75"/>
    </row>
    <row r="50" spans="1:4" ht="66" customHeight="1" thickBot="1" x14ac:dyDescent="0.3">
      <c r="A50" s="76" t="s">
        <v>30</v>
      </c>
      <c r="B50" s="77"/>
      <c r="C50" s="77"/>
      <c r="D50" s="78"/>
    </row>
    <row r="51" spans="1:4" ht="72.75" customHeight="1" thickBot="1" x14ac:dyDescent="0.3">
      <c r="A51" s="103" t="s">
        <v>29</v>
      </c>
      <c r="B51" s="104"/>
      <c r="C51" s="104"/>
      <c r="D51" s="105"/>
    </row>
  </sheetData>
  <sheetProtection algorithmName="SHA-512" hashValue="EeeEYLcOkYDz/J07uIxSg7FbvkHpRfD73Q5d7p/GrlWRDDtOIWpVxMeFqPb1RPFMVzRzqcwzxlPfzwBEZnD1Xg==" saltValue="+wgSaM8Q09+obywHLh13og==" spinCount="100000" sheet="1" selectLockedCells="1"/>
  <mergeCells count="17">
    <mergeCell ref="A51:D51"/>
    <mergeCell ref="A1:D1"/>
    <mergeCell ref="A6:D6"/>
    <mergeCell ref="A3:D3"/>
    <mergeCell ref="A2:D2"/>
    <mergeCell ref="A5:D5"/>
    <mergeCell ref="B8:C8"/>
    <mergeCell ref="A14:D14"/>
    <mergeCell ref="A49:D49"/>
    <mergeCell ref="A50:D50"/>
    <mergeCell ref="B10:C10"/>
    <mergeCell ref="A12:D12"/>
    <mergeCell ref="A13:D13"/>
    <mergeCell ref="A15:B15"/>
    <mergeCell ref="A30:B30"/>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1 B26:B28 B33:B38" xr:uid="{00000000-0002-0000-0000-000000000000}">
      <formula1>0</formula1>
    </dataValidation>
    <dataValidation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2" xr:uid="{00000000-0002-0000-0000-000001000000}"/>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WVJ19:WVJ29" xr:uid="{00000000-0002-0000-0000-000002000000}">
      <formula1>0</formula1>
    </dataValidation>
  </dataValidations>
  <hyperlinks>
    <hyperlink ref="A4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A95E3E39-2FE5-4697-BB7C-3966C13B5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 ds:uri="c0a352e2-fae8-47b0-8f98-fdf562578d6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393400</vt:r8>
  </property>
  <property fmtid="{D5CDD505-2E9C-101B-9397-08002B2CF9AE}" pid="10" name="ComplianceAssetId">
    <vt:lpwstr/>
  </property>
</Properties>
</file>