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6035" windowHeight="7965"/>
  </bookViews>
  <sheets>
    <sheet name="Sheet1" sheetId="1" r:id="rId1"/>
  </sheets>
  <definedNames>
    <definedName name="_xlnm.Print_Area" localSheetId="0">Sheet1!$A$1:$D$56</definedName>
  </definedNames>
  <calcPr calcId="152511"/>
</workbook>
</file>

<file path=xl/calcChain.xml><?xml version="1.0" encoding="utf-8"?>
<calcChain xmlns="http://schemas.openxmlformats.org/spreadsheetml/2006/main">
  <c r="B41" i="1" l="1"/>
  <c r="B37" i="1"/>
  <c r="B33" i="1"/>
  <c r="B28" i="1"/>
  <c r="B27" i="1"/>
  <c r="B22" i="1"/>
  <c r="B21" i="1"/>
  <c r="B45" i="1" s="1"/>
  <c r="E17" i="1" l="1"/>
  <c r="C17" i="1" l="1"/>
  <c r="E12" i="1"/>
  <c r="E10" i="1"/>
  <c r="E8" i="1"/>
</calcChain>
</file>

<file path=xl/sharedStrings.xml><?xml version="1.0" encoding="utf-8"?>
<sst xmlns="http://schemas.openxmlformats.org/spreadsheetml/2006/main" count="55" uniqueCount="41">
  <si>
    <t>DATE OF SUBMISSION:</t>
  </si>
  <si>
    <t>1725 Eye Street, NW</t>
  </si>
  <si>
    <t>Suite 1000</t>
  </si>
  <si>
    <t>Washington, DC 20006</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</si>
  <si>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</si>
  <si>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</si>
  <si>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</si>
  <si>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</si>
  <si>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</si>
  <si>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</si>
  <si>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</si>
  <si>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</si>
  <si>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</si>
  <si>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</si>
  <si>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</si>
  <si>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</si>
  <si>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</si>
  <si>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</si>
  <si>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</si>
  <si>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r>
      <t xml:space="preserve">If you shipped </t>
    </r>
    <r>
      <rPr>
        <b/>
        <i/>
        <sz val="10"/>
        <color rgb="FFFF0000"/>
        <rFont val="Arial"/>
        <family val="2"/>
      </rPr>
      <t>zero</t>
    </r>
    <r>
      <rPr>
        <b/>
        <sz val="10"/>
        <color rgb="FFFF0000"/>
        <rFont val="Arial"/>
        <family val="2"/>
      </rPr>
      <t xml:space="preserve"> ENERGY STAR certified models to or within the U.S. in 2017, please check here and leave the table below blank. </t>
    </r>
  </si>
  <si>
    <r>
      <t xml:space="preserve">Submission Deadline: </t>
    </r>
    <r>
      <rPr>
        <b/>
        <sz val="10"/>
        <color rgb="FFFF0000"/>
        <rFont val="Arial"/>
        <family val="2"/>
      </rPr>
      <t>March 1, 2018</t>
    </r>
  </si>
  <si>
    <t>Reporting Period: CALENDAR YEAR 2017 (JAN. TO DEC.)</t>
  </si>
  <si>
    <t>Please submit to ICF:</t>
  </si>
  <si>
    <t>Total</t>
  </si>
  <si>
    <t>Or</t>
  </si>
  <si>
    <t>Light Commercial HVAC Product Type</t>
  </si>
  <si>
    <t>Air-Source Central Air Conditioner</t>
  </si>
  <si>
    <t>&lt; 65,000 Btu/h (3 Phase Units Only)</t>
  </si>
  <si>
    <t>Single Package Units</t>
  </si>
  <si>
    <t>Split System Units</t>
  </si>
  <si>
    <t>≥ 65,000 Btu/h – &lt; 135,000 Btu/h</t>
  </si>
  <si>
    <t>≥ 135,000 Btu/h – &lt; 240,000 Btu/h</t>
  </si>
  <si>
    <t>Air-Source Heat Pump</t>
  </si>
  <si>
    <t>Gas/Electric Package Unit</t>
  </si>
  <si>
    <t>VRF Multi-Split Air Conditioner</t>
  </si>
  <si>
    <t>VRF Multi-Split Heat Pump</t>
  </si>
  <si>
    <t>ENERGY STAR Light Commercial HVAC Partner
Unit Shipment Data for Calendar Year 2017</t>
  </si>
  <si>
    <t>To AHRI:</t>
  </si>
  <si>
    <r>
      <t xml:space="preserve">(This option is available only to AHRI </t>
    </r>
    <r>
      <rPr>
        <u/>
        <sz val="10"/>
        <rFont val="Arial"/>
        <family val="2"/>
      </rPr>
      <t>members</t>
    </r>
    <r>
      <rPr>
        <sz val="10"/>
        <rFont val="Arial"/>
        <family val="2"/>
      </rPr>
      <t>.)</t>
    </r>
  </si>
  <si>
    <r>
      <t xml:space="preserve">Do not submit form to </t>
    </r>
    <r>
      <rPr>
        <b/>
        <i/>
        <sz val="10"/>
        <color rgb="FFFF0000"/>
        <rFont val="Arial"/>
        <family val="2"/>
      </rPr>
      <t>both</t>
    </r>
    <r>
      <rPr>
        <b/>
        <sz val="10"/>
        <color rgb="FFFF0000"/>
        <rFont val="Arial"/>
        <family val="2"/>
      </rPr>
      <t xml:space="preserve"> AHRI and ICF</t>
    </r>
  </si>
  <si>
    <r>
      <rPr>
        <b/>
        <sz val="9"/>
        <rFont val="Arial"/>
        <family val="2"/>
      </rPr>
      <t>EPA Form No. 5900-50
OMB Control No. 2060-0528
Approval Expires September 30, 2019</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</si>
</sst>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9"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u/>
      <sz val="10"/>
      <name val="Arial"/>
      <family val="2"/>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s>
  <borders count="18">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2">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0" xfId="0" applyFont="1" applyBorder="1" applyAlignment="1" applyProtection="1">
      <alignment vertical="top"/>
    </xf>
    <xf numFmtId="0" fontId="7" fillId="0" borderId="0" xfId="0" applyFont="1" applyBorder="1" applyProtection="1"/>
    <xf numFmtId="0" fontId="11" fillId="0" borderId="0" xfId="0" applyFont="1" applyBorder="1" applyAlignment="1" applyProtection="1">
      <alignment vertical="top"/>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2" fillId="0" borderId="1" xfId="0" applyFont="1" applyBorder="1" applyAlignment="1" applyProtection="1">
      <alignment horizontal="center" wrapText="1"/>
    </xf>
    <xf numFmtId="0" fontId="8" fillId="0" borderId="2" xfId="0" applyFont="1" applyFill="1" applyBorder="1" applyAlignment="1" applyProtection="1">
      <alignment horizontal="left"/>
    </xf>
    <xf numFmtId="0" fontId="0" fillId="3"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1" fillId="0" borderId="0" xfId="0" applyFont="1" applyBorder="1" applyAlignment="1" applyProtection="1">
      <alignment vertical="top"/>
    </xf>
    <xf numFmtId="0" fontId="3" fillId="0" borderId="0" xfId="2" applyBorder="1" applyAlignment="1" applyProtection="1">
      <alignment vertical="top"/>
      <protection locked="0"/>
    </xf>
    <xf numFmtId="0" fontId="7" fillId="0" borderId="2" xfId="0" applyFont="1" applyBorder="1" applyAlignment="1" applyProtection="1"/>
    <xf numFmtId="0" fontId="2" fillId="6" borderId="4" xfId="0" applyFont="1" applyFill="1" applyBorder="1" applyAlignment="1" applyProtection="1">
      <alignment horizontal="center" wrapText="1"/>
    </xf>
    <xf numFmtId="0" fontId="3" fillId="3" borderId="0" xfId="2" applyFill="1" applyBorder="1" applyAlignment="1" applyProtection="1">
      <alignment vertical="top"/>
      <protection locked="0"/>
    </xf>
    <xf numFmtId="0" fontId="2" fillId="0" borderId="4" xfId="0" applyFont="1" applyBorder="1" applyAlignment="1" applyProtection="1">
      <alignment vertical="center"/>
    </xf>
    <xf numFmtId="0" fontId="2" fillId="0" borderId="4" xfId="0" applyFont="1" applyBorder="1" applyAlignment="1" applyProtection="1">
      <alignment horizontal="center"/>
    </xf>
    <xf numFmtId="0" fontId="1" fillId="0" borderId="16" xfId="0" applyFont="1" applyBorder="1" applyAlignment="1" applyProtection="1">
      <alignment horizontal="left" vertical="center"/>
    </xf>
    <xf numFmtId="164" fontId="1" fillId="4" borderId="15" xfId="1" applyNumberFormat="1" applyFont="1" applyFill="1" applyBorder="1" applyAlignment="1" applyProtection="1">
      <alignment horizontal="center" vertical="center" wrapText="1"/>
    </xf>
    <xf numFmtId="0" fontId="1" fillId="0" borderId="15" xfId="0" applyFont="1" applyBorder="1" applyAlignment="1" applyProtection="1">
      <alignment horizontal="left" vertical="center" indent="2"/>
    </xf>
    <xf numFmtId="164" fontId="1" fillId="7" borderId="15" xfId="1" applyNumberFormat="1" applyFont="1" applyFill="1" applyBorder="1" applyAlignment="1" applyProtection="1">
      <alignment horizontal="center" vertical="center" wrapText="1"/>
      <protection locked="0"/>
    </xf>
    <xf numFmtId="0" fontId="1" fillId="0" borderId="15" xfId="0" applyFont="1" applyBorder="1" applyAlignment="1" applyProtection="1">
      <alignment horizontal="left" vertical="center"/>
    </xf>
    <xf numFmtId="0" fontId="0" fillId="0" borderId="17" xfId="0" applyBorder="1" applyAlignment="1" applyProtection="1">
      <alignment wrapText="1"/>
    </xf>
    <xf numFmtId="164" fontId="1" fillId="4" borderId="16" xfId="1" applyNumberFormat="1" applyFont="1" applyFill="1" applyBorder="1" applyAlignment="1" applyProtection="1">
      <alignment horizontal="center" vertical="center" wrapText="1"/>
    </xf>
    <xf numFmtId="164" fontId="2" fillId="4" borderId="4" xfId="1" applyNumberFormat="1" applyFont="1" applyFill="1" applyBorder="1" applyAlignment="1" applyProtection="1">
      <alignment horizontal="center" vertical="center"/>
    </xf>
    <xf numFmtId="0" fontId="2" fillId="0" borderId="0" xfId="0" applyFont="1" applyBorder="1" applyAlignment="1" applyProtection="1">
      <alignment horizontal="left"/>
    </xf>
    <xf numFmtId="0" fontId="1" fillId="0" borderId="15" xfId="0" applyFont="1" applyBorder="1" applyAlignment="1" applyProtection="1">
      <alignment horizontal="left" vertical="center" indent="4"/>
    </xf>
    <xf numFmtId="0" fontId="2" fillId="2" borderId="3" xfId="0" applyFont="1" applyFill="1" applyBorder="1" applyAlignment="1" applyProtection="1">
      <alignment vertical="center"/>
    </xf>
    <xf numFmtId="0" fontId="0" fillId="2" borderId="12" xfId="0" applyFill="1" applyBorder="1" applyAlignment="1" applyProtection="1">
      <alignment vertical="center"/>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6" fillId="0" borderId="0" xfId="0" applyNumberFormat="1" applyFont="1" applyFill="1" applyBorder="1" applyAlignment="1" applyProtection="1">
      <alignment horizontal="lef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3"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0" fontId="8" fillId="0" borderId="3"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14" fontId="8" fillId="5" borderId="13" xfId="0" applyNumberFormat="1" applyFont="1" applyFill="1" applyBorder="1" applyAlignment="1" applyProtection="1">
      <alignment horizontal="left"/>
      <protection locked="0"/>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8"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16</xdr:row>
          <xdr:rowOff>66675</xdr:rowOff>
        </xdr:from>
        <xdr:to>
          <xdr:col>2</xdr:col>
          <xdr:colOff>295275</xdr:colOff>
          <xdr:row>16</xdr:row>
          <xdr:rowOff>285750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V56"/>
  <sheetViews>
    <sheetView showGridLines="0" tabSelected="1" zoomScaleNormal="100" zoomScaleSheetLayoutView="100" workbookViewId="0">
      <selection activeCell="B8" sqref="B8:C8"/>
    </sheetView>
  </sheetViews>
  <sheetFormatPr defaultColWidth="11.42578125" defaultRowHeight="12.75" x14ac:dyDescent="0.2"/>
  <cols>
    <col min="1" max="1" width="44.85546875" style="1" customWidth="1"/>
    <col min="2" max="2" width="18" style="1" customWidth="1"/>
    <col min="3" max="3" width="19.28515625" style="1" customWidth="1"/>
    <col min="4" max="4" width="22.28515625" style="1" customWidth="1"/>
    <col min="5" max="16384" width="11.42578125" style="1"/>
  </cols>
  <sheetData>
    <row r="1" spans="1:5" ht="15" customHeight="1" x14ac:dyDescent="0.2">
      <c r="A1" s="72" t="s">
        <v>5</v>
      </c>
      <c r="B1" s="73"/>
      <c r="C1" s="73"/>
      <c r="D1" s="74"/>
    </row>
    <row r="2" spans="1:5" ht="23.25" x14ac:dyDescent="0.35">
      <c r="A2" s="81" t="s">
        <v>6</v>
      </c>
      <c r="B2" s="82"/>
      <c r="C2" s="82"/>
      <c r="D2" s="83"/>
    </row>
    <row r="3" spans="1:5" ht="15.75" x14ac:dyDescent="0.25">
      <c r="A3" s="78" t="s">
        <v>7</v>
      </c>
      <c r="B3" s="79"/>
      <c r="C3" s="79"/>
      <c r="D3" s="80"/>
    </row>
    <row r="4" spans="1:5" x14ac:dyDescent="0.2">
      <c r="A4" s="2"/>
      <c r="B4" s="3"/>
      <c r="C4" s="3"/>
      <c r="D4" s="4"/>
    </row>
    <row r="5" spans="1:5" ht="25.5" customHeight="1" x14ac:dyDescent="0.2">
      <c r="A5" s="75" t="s">
        <v>36</v>
      </c>
      <c r="B5" s="84"/>
      <c r="C5" s="84"/>
      <c r="D5" s="77"/>
    </row>
    <row r="6" spans="1:5" ht="12.75" customHeight="1" x14ac:dyDescent="0.2">
      <c r="A6" s="75" t="s">
        <v>4</v>
      </c>
      <c r="B6" s="76"/>
      <c r="C6" s="76"/>
      <c r="D6" s="77"/>
    </row>
    <row r="7" spans="1:5" ht="3.75" customHeight="1" x14ac:dyDescent="0.2">
      <c r="A7" s="25"/>
      <c r="B7" s="26"/>
      <c r="C7" s="26"/>
      <c r="D7" s="27"/>
    </row>
    <row r="8" spans="1:5" s="7" customFormat="1" ht="15" customHeight="1" x14ac:dyDescent="0.2">
      <c r="A8" s="29" t="s">
        <v>10</v>
      </c>
      <c r="B8" s="85"/>
      <c r="C8" s="86"/>
      <c r="D8" s="31"/>
      <c r="E8" s="33" t="str">
        <f>IF(ISBLANK(B8),"← Partner Name incomplete","")</f>
        <v>← Partner Name incomplete</v>
      </c>
    </row>
    <row r="9" spans="1:5" s="7" customFormat="1" ht="5.25" customHeight="1" x14ac:dyDescent="0.2">
      <c r="A9" s="29"/>
      <c r="B9" s="35"/>
      <c r="C9" s="35"/>
      <c r="D9" s="6"/>
      <c r="E9" s="32"/>
    </row>
    <row r="10" spans="1:5" s="7" customFormat="1" ht="15" customHeight="1" x14ac:dyDescent="0.2">
      <c r="A10" s="16" t="s">
        <v>0</v>
      </c>
      <c r="B10" s="95"/>
      <c r="C10" s="86"/>
      <c r="D10" s="31"/>
      <c r="E10" s="33" t="str">
        <f>IF(ISBLANK(B10),"← Date of Submission incomplete","")</f>
        <v>← Date of Submission incomplete</v>
      </c>
    </row>
    <row r="11" spans="1:5" s="7" customFormat="1" ht="6" customHeight="1" x14ac:dyDescent="0.2">
      <c r="A11" s="16"/>
      <c r="B11" s="35"/>
      <c r="C11" s="35"/>
      <c r="D11" s="6"/>
      <c r="E11" s="32"/>
    </row>
    <row r="12" spans="1:5" s="7" customFormat="1" ht="15" customHeight="1" x14ac:dyDescent="0.2">
      <c r="A12" s="16" t="s">
        <v>11</v>
      </c>
      <c r="B12" s="85"/>
      <c r="C12" s="86"/>
      <c r="D12" s="31"/>
      <c r="E12" s="33" t="str">
        <f>IF(ISBLANK(B12),"← Submitted By incomplete","")</f>
        <v>← Submitted By incomplete</v>
      </c>
    </row>
    <row r="13" spans="1:5" s="7" customFormat="1" ht="18" customHeight="1" x14ac:dyDescent="0.2">
      <c r="A13" s="22" t="s">
        <v>15</v>
      </c>
      <c r="B13" s="23"/>
      <c r="C13" s="23"/>
      <c r="D13" s="24"/>
      <c r="E13" s="8"/>
    </row>
    <row r="14" spans="1:5" s="7" customFormat="1" ht="14.25" customHeight="1" x14ac:dyDescent="0.2">
      <c r="A14" s="96" t="s">
        <v>16</v>
      </c>
      <c r="B14" s="97"/>
      <c r="C14" s="97"/>
      <c r="D14" s="98"/>
    </row>
    <row r="15" spans="1:5" s="7" customFormat="1" ht="52.5" customHeight="1" x14ac:dyDescent="0.2">
      <c r="A15" s="99" t="s">
        <v>17</v>
      </c>
      <c r="B15" s="100"/>
      <c r="C15" s="100"/>
      <c r="D15" s="101"/>
    </row>
    <row r="16" spans="1:5" s="10" customFormat="1" ht="41.25" customHeight="1" x14ac:dyDescent="0.2">
      <c r="A16" s="87" t="s">
        <v>12</v>
      </c>
      <c r="B16" s="68"/>
      <c r="C16" s="68"/>
      <c r="D16" s="88"/>
    </row>
    <row r="17" spans="1:6" s="10" customFormat="1" ht="30.75" customHeight="1" thickBot="1" x14ac:dyDescent="0.25">
      <c r="A17" s="64" t="s">
        <v>19</v>
      </c>
      <c r="B17" s="65"/>
      <c r="C17" s="66" t="str">
        <f>IF(C18,"     – Zero 2017 shipments","")</f>
        <v/>
      </c>
      <c r="D17" s="67"/>
      <c r="E17" s="34" t="str">
        <f>IF(C18,IF(B45=0,"","← Uncheck box indicating zero shipments OR remove shipments"),IF(B45=0,"← Check box indicating zero shipments OR report shipments",""))</f>
        <v>← Check box indicating zero shipments OR report shipments</v>
      </c>
    </row>
    <row r="18" spans="1:6" customFormat="1" ht="35.25" hidden="1" customHeight="1" thickBot="1" x14ac:dyDescent="0.25">
      <c r="A18" s="68"/>
      <c r="B18" s="68"/>
      <c r="C18" s="36" t="b">
        <v>0</v>
      </c>
      <c r="D18" s="30"/>
    </row>
    <row r="19" spans="1:6" s="10" customFormat="1" ht="15" customHeight="1" thickBot="1" x14ac:dyDescent="0.25">
      <c r="A19" s="62" t="s">
        <v>21</v>
      </c>
      <c r="B19" s="63"/>
      <c r="C19" s="40"/>
      <c r="D19" s="41"/>
    </row>
    <row r="20" spans="1:6" s="11" customFormat="1" ht="44.25" customHeight="1" thickBot="1" x14ac:dyDescent="0.25">
      <c r="A20" s="51" t="s">
        <v>25</v>
      </c>
      <c r="B20" s="48" t="s">
        <v>9</v>
      </c>
      <c r="C20" s="38"/>
      <c r="D20" s="42"/>
      <c r="F20" s="43"/>
    </row>
    <row r="21" spans="1:6" s="10" customFormat="1" ht="15" customHeight="1" x14ac:dyDescent="0.2">
      <c r="A21" s="52" t="s">
        <v>26</v>
      </c>
      <c r="B21" s="53">
        <f>SUM(B22,B25:B26)</f>
        <v>0</v>
      </c>
      <c r="C21" s="44"/>
      <c r="D21" s="9"/>
    </row>
    <row r="22" spans="1:6" s="10" customFormat="1" ht="15" customHeight="1" x14ac:dyDescent="0.2">
      <c r="A22" s="54" t="s">
        <v>27</v>
      </c>
      <c r="B22" s="53">
        <f>SUM(B23:B24)</f>
        <v>0</v>
      </c>
      <c r="C22" s="44"/>
      <c r="D22" s="9"/>
    </row>
    <row r="23" spans="1:6" s="10" customFormat="1" ht="15" customHeight="1" x14ac:dyDescent="0.2">
      <c r="A23" s="61" t="s">
        <v>28</v>
      </c>
      <c r="B23" s="55"/>
      <c r="C23" s="44"/>
      <c r="D23" s="9"/>
    </row>
    <row r="24" spans="1:6" s="10" customFormat="1" ht="15" customHeight="1" x14ac:dyDescent="0.2">
      <c r="A24" s="61" t="s">
        <v>29</v>
      </c>
      <c r="B24" s="55"/>
      <c r="C24" s="44"/>
      <c r="D24" s="9"/>
    </row>
    <row r="25" spans="1:6" s="10" customFormat="1" ht="15" customHeight="1" x14ac:dyDescent="0.2">
      <c r="A25" s="54" t="s">
        <v>30</v>
      </c>
      <c r="B25" s="55"/>
      <c r="C25" s="44"/>
      <c r="D25" s="9"/>
    </row>
    <row r="26" spans="1:6" s="10" customFormat="1" ht="15" customHeight="1" x14ac:dyDescent="0.2">
      <c r="A26" s="54" t="s">
        <v>31</v>
      </c>
      <c r="B26" s="55"/>
      <c r="C26" s="44"/>
      <c r="D26" s="9"/>
    </row>
    <row r="27" spans="1:6" s="10" customFormat="1" ht="15" customHeight="1" x14ac:dyDescent="0.2">
      <c r="A27" s="56" t="s">
        <v>32</v>
      </c>
      <c r="B27" s="53">
        <f>SUM(B28,B31:B32)</f>
        <v>0</v>
      </c>
      <c r="C27" s="44"/>
      <c r="D27" s="9"/>
    </row>
    <row r="28" spans="1:6" s="10" customFormat="1" ht="15" customHeight="1" x14ac:dyDescent="0.2">
      <c r="A28" s="54" t="s">
        <v>27</v>
      </c>
      <c r="B28" s="53">
        <f>SUM(B29:B30)</f>
        <v>0</v>
      </c>
      <c r="C28" s="44"/>
      <c r="D28" s="9"/>
    </row>
    <row r="29" spans="1:6" s="10" customFormat="1" ht="15" customHeight="1" x14ac:dyDescent="0.2">
      <c r="A29" s="61" t="s">
        <v>28</v>
      </c>
      <c r="B29" s="55"/>
      <c r="C29" s="44"/>
      <c r="D29" s="9"/>
    </row>
    <row r="30" spans="1:6" s="10" customFormat="1" ht="15" customHeight="1" x14ac:dyDescent="0.2">
      <c r="A30" s="61" t="s">
        <v>29</v>
      </c>
      <c r="B30" s="55"/>
      <c r="C30" s="44"/>
      <c r="D30" s="9"/>
    </row>
    <row r="31" spans="1:6" s="10" customFormat="1" ht="15" customHeight="1" x14ac:dyDescent="0.2">
      <c r="A31" s="54" t="s">
        <v>30</v>
      </c>
      <c r="B31" s="55"/>
      <c r="C31" s="44"/>
      <c r="D31" s="9"/>
    </row>
    <row r="32" spans="1:6" s="10" customFormat="1" x14ac:dyDescent="0.2">
      <c r="A32" s="54" t="s">
        <v>31</v>
      </c>
      <c r="B32" s="55"/>
      <c r="C32" s="44"/>
      <c r="D32" s="9"/>
    </row>
    <row r="33" spans="1:4" s="10" customFormat="1" ht="15" customHeight="1" x14ac:dyDescent="0.2">
      <c r="A33" s="57" t="s">
        <v>33</v>
      </c>
      <c r="B33" s="53">
        <f>SUM(B34:B36)</f>
        <v>0</v>
      </c>
      <c r="C33" s="44"/>
      <c r="D33" s="9"/>
    </row>
    <row r="34" spans="1:4" s="10" customFormat="1" ht="15" customHeight="1" x14ac:dyDescent="0.2">
      <c r="A34" s="54" t="s">
        <v>27</v>
      </c>
      <c r="B34" s="55"/>
      <c r="C34" s="44"/>
      <c r="D34" s="9"/>
    </row>
    <row r="35" spans="1:4" s="10" customFormat="1" ht="15" customHeight="1" x14ac:dyDescent="0.2">
      <c r="A35" s="54" t="s">
        <v>30</v>
      </c>
      <c r="B35" s="55"/>
      <c r="C35" s="44"/>
      <c r="D35" s="9"/>
    </row>
    <row r="36" spans="1:4" s="10" customFormat="1" ht="15" customHeight="1" x14ac:dyDescent="0.2">
      <c r="A36" s="54" t="s">
        <v>31</v>
      </c>
      <c r="B36" s="55"/>
      <c r="C36" s="44"/>
      <c r="D36" s="9"/>
    </row>
    <row r="37" spans="1:4" s="10" customFormat="1" ht="15" customHeight="1" x14ac:dyDescent="0.2">
      <c r="A37" s="56" t="s">
        <v>34</v>
      </c>
      <c r="B37" s="53">
        <f>SUM(B38:B40)</f>
        <v>0</v>
      </c>
      <c r="C37" s="44"/>
      <c r="D37" s="9"/>
    </row>
    <row r="38" spans="1:4" s="10" customFormat="1" ht="15" customHeight="1" x14ac:dyDescent="0.2">
      <c r="A38" s="54" t="s">
        <v>27</v>
      </c>
      <c r="B38" s="55"/>
      <c r="C38" s="44"/>
      <c r="D38" s="9"/>
    </row>
    <row r="39" spans="1:4" s="10" customFormat="1" ht="15" customHeight="1" x14ac:dyDescent="0.2">
      <c r="A39" s="54" t="s">
        <v>30</v>
      </c>
      <c r="B39" s="55"/>
      <c r="C39" s="44"/>
      <c r="D39" s="9"/>
    </row>
    <row r="40" spans="1:4" s="10" customFormat="1" ht="15" customHeight="1" x14ac:dyDescent="0.2">
      <c r="A40" s="54" t="s">
        <v>31</v>
      </c>
      <c r="B40" s="55"/>
      <c r="C40" s="44"/>
      <c r="D40" s="9"/>
    </row>
    <row r="41" spans="1:4" s="10" customFormat="1" x14ac:dyDescent="0.2">
      <c r="A41" s="52" t="s">
        <v>35</v>
      </c>
      <c r="B41" s="58">
        <f>SUM(B42:B44)</f>
        <v>0</v>
      </c>
      <c r="C41" s="44"/>
      <c r="D41" s="9"/>
    </row>
    <row r="42" spans="1:4" s="10" customFormat="1" ht="15" customHeight="1" x14ac:dyDescent="0.2">
      <c r="A42" s="54" t="s">
        <v>27</v>
      </c>
      <c r="B42" s="55"/>
      <c r="C42" s="44"/>
      <c r="D42" s="9"/>
    </row>
    <row r="43" spans="1:4" s="10" customFormat="1" ht="15" customHeight="1" x14ac:dyDescent="0.2">
      <c r="A43" s="54" t="s">
        <v>30</v>
      </c>
      <c r="B43" s="55"/>
      <c r="C43" s="44"/>
      <c r="D43" s="9"/>
    </row>
    <row r="44" spans="1:4" s="10" customFormat="1" ht="15" customHeight="1" thickBot="1" x14ac:dyDescent="0.25">
      <c r="A44" s="54" t="s">
        <v>31</v>
      </c>
      <c r="B44" s="55"/>
      <c r="C44" s="44"/>
      <c r="D44" s="9"/>
    </row>
    <row r="45" spans="1:4" s="10" customFormat="1" ht="15" customHeight="1" thickBot="1" x14ac:dyDescent="0.25">
      <c r="A45" s="50" t="s">
        <v>23</v>
      </c>
      <c r="B45" s="59">
        <f>SUM(B21,B27,B33,B37,B41)</f>
        <v>0</v>
      </c>
      <c r="C45" s="44"/>
      <c r="D45" s="9"/>
    </row>
    <row r="46" spans="1:4" ht="25.5" customHeight="1" x14ac:dyDescent="0.2">
      <c r="A46" s="28" t="s">
        <v>20</v>
      </c>
      <c r="B46" s="15"/>
      <c r="C46" s="15"/>
      <c r="D46" s="5"/>
    </row>
    <row r="47" spans="1:4" ht="14.25" customHeight="1" x14ac:dyDescent="0.2">
      <c r="A47" s="18" t="s">
        <v>22</v>
      </c>
      <c r="B47" s="20" t="s">
        <v>24</v>
      </c>
      <c r="C47" s="60" t="s">
        <v>37</v>
      </c>
      <c r="D47" s="5"/>
    </row>
    <row r="48" spans="1:4" x14ac:dyDescent="0.2">
      <c r="A48" s="21" t="s">
        <v>18</v>
      </c>
      <c r="B48" s="45"/>
      <c r="C48" s="45" t="s">
        <v>38</v>
      </c>
      <c r="D48" s="9"/>
    </row>
    <row r="49" spans="1:256" x14ac:dyDescent="0.2">
      <c r="A49" s="21" t="s">
        <v>14</v>
      </c>
      <c r="B49" s="45"/>
      <c r="C49" s="49"/>
      <c r="D49" s="9"/>
    </row>
    <row r="50" spans="1:256" x14ac:dyDescent="0.2">
      <c r="A50" s="17" t="s">
        <v>1</v>
      </c>
      <c r="B50" s="45"/>
      <c r="C50" s="45"/>
      <c r="D50" s="39"/>
    </row>
    <row r="51" spans="1:256" x14ac:dyDescent="0.2">
      <c r="A51" s="17" t="s">
        <v>2</v>
      </c>
      <c r="B51" s="12"/>
      <c r="C51" s="45"/>
      <c r="D51" s="14"/>
    </row>
    <row r="52" spans="1:256" x14ac:dyDescent="0.2">
      <c r="A52" s="17" t="s">
        <v>3</v>
      </c>
      <c r="B52" s="12"/>
      <c r="C52" s="45"/>
      <c r="D52" s="14"/>
    </row>
    <row r="53" spans="1:256" x14ac:dyDescent="0.2">
      <c r="A53" s="37" t="s">
        <v>13</v>
      </c>
      <c r="B53" s="19"/>
      <c r="C53" s="46"/>
      <c r="D53" s="47"/>
    </row>
    <row r="54" spans="1:256" ht="22.5" customHeight="1" thickBot="1" x14ac:dyDescent="0.25">
      <c r="A54" s="89" t="s">
        <v>39</v>
      </c>
      <c r="B54" s="90"/>
      <c r="C54" s="90"/>
      <c r="D54" s="91"/>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13"/>
      <c r="IJ54" s="13"/>
      <c r="IK54" s="13"/>
      <c r="IL54" s="13"/>
      <c r="IM54" s="13"/>
      <c r="IN54" s="13"/>
      <c r="IO54" s="13"/>
      <c r="IP54" s="13"/>
      <c r="IQ54" s="13"/>
      <c r="IR54" s="13"/>
      <c r="IS54" s="13"/>
      <c r="IT54" s="13"/>
      <c r="IU54" s="13"/>
      <c r="IV54" s="13"/>
    </row>
    <row r="55" spans="1:256" ht="63.75" customHeight="1" thickBot="1" x14ac:dyDescent="0.25">
      <c r="A55" s="92" t="s">
        <v>40</v>
      </c>
      <c r="B55" s="93"/>
      <c r="C55" s="93"/>
      <c r="D55" s="94"/>
    </row>
    <row r="56" spans="1:256" ht="66" customHeight="1" thickBot="1" x14ac:dyDescent="0.25">
      <c r="A56" s="69" t="s">
        <v>8</v>
      </c>
      <c r="B56" s="70"/>
      <c r="C56" s="70"/>
      <c r="D56" s="71"/>
    </row>
  </sheetData>
  <sheetProtection algorithmName="SHA-512" hashValue="m8rAFNwhWpP5CdBYuCkvlsHFKAZ1n0UxV4bYOuyVjtWXz222XHz5DPpW/B05DJ/k2IYl+/VFbkxFmEDXwJf0Rg==" saltValue="IxFO/nj77zg8AbK/d5cYWg==" spinCount="100000" sheet="1" objects="1" scenarios="1" selectLockedCells="1"/>
  <mergeCells count="17">
    <mergeCell ref="A15:D15"/>
    <mergeCell ref="A17:B17"/>
    <mergeCell ref="C17:D17"/>
    <mergeCell ref="A18:B18"/>
    <mergeCell ref="A56:D56"/>
    <mergeCell ref="A1:D1"/>
    <mergeCell ref="A6:D6"/>
    <mergeCell ref="A3:D3"/>
    <mergeCell ref="A2:D2"/>
    <mergeCell ref="A5:D5"/>
    <mergeCell ref="B8:C8"/>
    <mergeCell ref="A16:D16"/>
    <mergeCell ref="A54:D54"/>
    <mergeCell ref="A55:D55"/>
    <mergeCell ref="B10:C10"/>
    <mergeCell ref="B12:C12"/>
    <mergeCell ref="A14:D14"/>
  </mergeCells>
  <phoneticPr fontId="0" type="noConversion"/>
  <conditionalFormatting sqref="D8">
    <cfRule type="expression" priority="6">
      <formula>ISBLANK($B$8)</formula>
    </cfRule>
  </conditionalFormatting>
  <conditionalFormatting sqref="D10">
    <cfRule type="expression" priority="5">
      <formula>ISBLANK($B$8)</formula>
    </cfRule>
  </conditionalFormatting>
  <conditionalFormatting sqref="D12">
    <cfRule type="expression" priority="4">
      <formula>ISBLANK($B$8)</formula>
    </cfRule>
  </conditionalFormatting>
  <dataValidations xWindow="625" yWindow="554" count="2">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LN21:WLN45 WBR21:WBR45 VRV21:VRV45 VHZ21:VHZ45 UYD21:UYD45 UOH21:UOH45 UEL21:UEL45 TUP21:TUP45 TKT21:TKT45 TAX21:TAX45 SRB21:SRB45 SHF21:SHF45 RXJ21:RXJ45 RNN21:RNN45 RDR21:RDR45 QTV21:QTV45 QJZ21:QJZ45 QAD21:QAD45 PQH21:PQH45 PGL21:PGL45 OWP21:OWP45 OMT21:OMT45 OCX21:OCX45 NTB21:NTB45 NJF21:NJF45 MZJ21:MZJ45 MPN21:MPN45 MFR21:MFR45 LVV21:LVV45 LLZ21:LLZ45 LCD21:LCD45 KSH21:KSH45 KIL21:KIL45 JYP21:JYP45 JOT21:JOT45 JEX21:JEX45 IVB21:IVB45 ILF21:ILF45 IBJ21:IBJ45 HRN21:HRN45 HHR21:HHR45 GXV21:GXV45 GNZ21:GNZ45 GED21:GED45 FUH21:FUH45 FKL21:FKL45 FAP21:FAP45 EQT21:EQT45 EGX21:EGX45 DXB21:DXB45 DNF21:DNF45 DDJ21:DDJ45 CTN21:CTN45 CJR21:CJR45 BZV21:BZV45 BPZ21:BPZ45 BGD21:BGD45 AWH21:AWH45 AML21:AML45 ACP21:ACP45 ST21:ST45 IX21:IX45 WVJ21:WVJ45">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 _x000a__x000a_2. Estimates of shipments are not accepted. _x000a__x000a_3. Enter &quot;0&quot; if you did not ship any ENERGY STAR qualified units in 2009." sqref="B23:B44">
      <formula1>0</formula1>
    </dataValidation>
  </dataValidations>
  <hyperlinks>
    <hyperlink ref="A53" r:id="rId1"/>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1190625</xdr:colOff>
                    <xdr:row>16</xdr:row>
                    <xdr:rowOff>66675</xdr:rowOff>
                  </from>
                  <to>
                    <xdr:col>2</xdr:col>
                    <xdr:colOff>295275</xdr:colOff>
                    <xdr:row>16</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FF294FAE80A0D45827F0C6721FADD57" ma:contentTypeVersion="1" ma:contentTypeDescription="Create a new document." ma:contentTypeScope="" ma:versionID="e74a99dd69be437e595ba65258ed584c">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2.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3.xml><?xml version="1.0" encoding="utf-8"?>
<ds:datastoreItem xmlns:ds="http://schemas.openxmlformats.org/officeDocument/2006/customXml" ds:itemID="{D2FE0DBC-7810-46A2-A23E-7CB64E0C649F}">
  <ds:schemaRefs>
    <ds:schemaRef ds:uri="http://schemas.microsoft.com/office/2006/metadata/properties"/>
    <ds:schemaRef ds:uri="http://www.w3.org/XML/1998/namespace"/>
    <ds:schemaRef ds:uri="http://purl.org/dc/dcmitype/"/>
    <ds:schemaRef ds:uri="http://purl.org/dc/term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4.xml><?xml version="1.0" encoding="utf-8"?>
<ds:datastoreItem xmlns:ds="http://schemas.openxmlformats.org/officeDocument/2006/customXml" ds:itemID="{28C748BB-B24F-4AB0-BFE2-C4A3B81201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2017-12-06T22:50:37Z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0x0101005FF294FAE80A0D45827F0C6721FADD57</vt:lpwstr>
  </property>
</Properties>
</file>